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2.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<sst xmlns="http://schemas.openxmlformats.org/spreadsheetml/2006/main" count="83" uniqueCount="60">
  <si>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</si>
  <si>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</si>
  <si>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</si>
  <si>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</si>
  <si>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</si>
  <si>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</si>
  <si>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</si>
  <si>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</si>
  <si>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</si>
  <si>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</si>
  <si>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</si>
  <si>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</si>
  <si>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</si>
  <si>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</si>
  <si>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</si>
  <si>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</si>
  <si>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</si>
  <si>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</si>
  <si>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</si>
  <si>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</si>
  <si>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</si>
  <si>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</si>
  <si>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</si>
  <si>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</si>
  <si>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</si>
  <si>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</si>
  <si>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</si>
  <si>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 xml:space="preserve"> разлога неопходности унапређења пословања и  обављања комуналних делатности, a у  циљу задовољења потреба</t>
  </si>
  <si>
    <t>У плану је и набавка клима уређаја за канцеларије у којима нису уграђени.</t>
  </si>
  <si>
    <t>ПРОГРАМСКИ ПАКЕТИ И ИНФОРМАЦИОНИ СИСТЕМИ</t>
  </si>
  <si>
    <t>ПРИКОЛИЦА ЗА ПСЕ</t>
  </si>
  <si>
    <t>Планира се набавка приколица за превоз паса.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</si>
  <si>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</si>
  <si>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кварова, као и бунарске и центрифугалне пумпе.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</si>
  <si>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</si>
  <si>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</si>
  <si>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</si>
  <si>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</si>
  <si>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Климатизациони и вентилациони уређаји предвиђени су за радне просторије педузећа.</t>
  </si>
  <si>
    <t xml:space="preserve">                                                                                                                                     Драгослав Јеремић, дипл.инж.грађ.</t>
  </si>
  <si>
    <t xml:space="preserve">                                                                                                                                                             Директор</t>
  </si>
  <si>
    <t>023000</t>
  </si>
  <si>
    <t xml:space="preserve"> рачунарске опреме која може да прати нови информациони систем инсталиран у 2017.години.</t>
  </si>
  <si>
    <t xml:space="preserve"> Програмски пакети и информациони системи :windows и  office су скуп канцеларијских апликација потребних за свакодневни рад </t>
  </si>
  <si>
    <t>на рачунару.</t>
  </si>
  <si>
    <t>012000</t>
  </si>
  <si>
    <t>ПОПРАВКА - РЕМОНТ БУЛДОЗЕРА ( LIEBHEER )</t>
  </si>
  <si>
    <t>План набавки основних средстава за 2022.-процењена вредност</t>
  </si>
  <si>
    <t>ПУМПЕ ( бунарске, муљне,  центрифугалне, дозир)</t>
  </si>
  <si>
    <t xml:space="preserve">У плану је поправка - ремонт булдозера ( LIEBHEER ) </t>
  </si>
  <si>
    <t>Дана:11.05.2022.</t>
  </si>
  <si>
    <t>ПРВА ИЗМЕНА  ПЛАНА НАБАВКИ И ЈАВНИХ НАБАВКИ ОСНОВНИХ СРЕДСТАВА ЗА 2022. ГОДИНУ</t>
  </si>
  <si>
    <t>Прва измена плана набавки основних средстава за 2022.-процењена вредност</t>
  </si>
  <si>
    <t>ТРАКТОРСКА КОСАЧИЦА</t>
  </si>
  <si>
    <t>ПОПРАВКА МЕЊАЧА НА КАМИОНУ ФАП 1823</t>
  </si>
  <si>
    <t>ПОПРАВКА ВОЗИЛА ПЕЖО ПАРТНЕР</t>
  </si>
  <si>
    <t>За потребе кошења траве на јавним површинама, неопходна је куповина тракторске косачице.</t>
  </si>
  <si>
    <t>РЕМОНТ РАДНЕ МАШИНЕ JBC</t>
  </si>
  <si>
    <t>У плану је поправка мењача на камиону ФАП 1823, поправка возила Пежо Партнер и ремонт радне машине JCB.</t>
  </si>
  <si>
    <t>РАЗЛИКА: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</si>
</sst>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49" fontId="3" fillId="32" borderId="12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28">
      <selection activeCell="L51" sqref="L51"/>
    </sheetView>
  </sheetViews>
  <sheetFormatPr defaultColWidth="9.140625" defaultRowHeight="12.75"/>
  <cols>
    <col min="1" max="1" width="7.28125" style="0" customWidth="1"/>
    <col min="2" max="2" width="74.00390625" style="0" customWidth="1"/>
    <col min="3" max="3" width="14.00390625" style="0" customWidth="1"/>
    <col min="4" max="4" width="12.140625" style="0" customWidth="1"/>
    <col min="5" max="6" width="21.140625" style="0" customWidth="1"/>
    <col min="7" max="7" width="10.140625" style="0" bestFit="1" customWidth="1"/>
  </cols>
  <sheetData>
    <row r="1" spans="1:2" ht="12.75">
      <c r="A1" s="48" t="s">
        <v>23</v>
      </c>
      <c r="B1" s="48"/>
    </row>
    <row r="2" spans="1:2" ht="12.75">
      <c r="A2" s="48" t="s">
        <v>50</v>
      </c>
      <c r="B2" s="48"/>
    </row>
    <row r="3" spans="1:2" ht="12.75">
      <c r="A3" s="23"/>
      <c r="B3" s="23"/>
    </row>
    <row r="4" spans="1:5" ht="15">
      <c r="A4" s="49" t="s">
        <v>51</v>
      </c>
      <c r="B4" s="49"/>
      <c r="C4" s="49"/>
      <c r="D4" s="49"/>
      <c r="E4" s="49"/>
    </row>
    <row r="5" spans="1:4" ht="15">
      <c r="A5" s="1"/>
      <c r="B5" s="1"/>
      <c r="C5" s="1"/>
      <c r="D5" s="1"/>
    </row>
    <row r="6" spans="1:5" ht="14.25">
      <c r="A6" s="37" t="s">
        <v>9</v>
      </c>
      <c r="B6" s="37"/>
      <c r="C6" s="37"/>
      <c r="D6" s="37"/>
      <c r="E6" s="37"/>
    </row>
    <row r="7" spans="1:5" ht="14.25">
      <c r="A7" s="37" t="s">
        <v>27</v>
      </c>
      <c r="B7" s="37"/>
      <c r="C7" s="37"/>
      <c r="D7" s="37"/>
      <c r="E7" s="37"/>
    </row>
    <row r="8" spans="1:5" ht="14.25">
      <c r="A8" s="37" t="s">
        <v>24</v>
      </c>
      <c r="B8" s="37"/>
      <c r="C8" s="37"/>
      <c r="D8" s="37"/>
      <c r="E8" s="37"/>
    </row>
    <row r="9" spans="1:5" ht="14.25">
      <c r="A9" s="50" t="s">
        <v>13</v>
      </c>
      <c r="B9" s="50"/>
      <c r="C9" s="50"/>
      <c r="D9" s="50"/>
      <c r="E9" s="50"/>
    </row>
    <row r="10" spans="1:5" ht="14.25">
      <c r="A10" s="37" t="s">
        <v>42</v>
      </c>
      <c r="B10" s="37"/>
      <c r="C10" s="37"/>
      <c r="D10" s="37"/>
      <c r="E10" s="37"/>
    </row>
    <row r="11" spans="1:5" ht="15.75">
      <c r="A11" s="39" t="s">
        <v>32</v>
      </c>
      <c r="B11" s="39"/>
      <c r="C11" s="39"/>
      <c r="D11" s="39"/>
      <c r="E11" s="39"/>
    </row>
    <row r="12" spans="1:5" ht="15.75">
      <c r="A12" s="39" t="s">
        <v>33</v>
      </c>
      <c r="B12" s="39"/>
      <c r="C12" s="39"/>
      <c r="D12" s="39"/>
      <c r="E12" s="39"/>
    </row>
    <row r="13" spans="1:5" ht="14.25">
      <c r="A13" s="37" t="s">
        <v>19</v>
      </c>
      <c r="B13" s="37"/>
      <c r="C13" s="37"/>
      <c r="D13" s="37"/>
      <c r="E13" s="37"/>
    </row>
    <row r="14" spans="1:5" ht="14.25">
      <c r="A14" s="37" t="s">
        <v>14</v>
      </c>
      <c r="B14" s="37"/>
      <c r="C14" s="37"/>
      <c r="D14" s="37"/>
      <c r="E14" s="37"/>
    </row>
    <row r="15" spans="1:5" ht="14.25">
      <c r="A15" s="37" t="s">
        <v>21</v>
      </c>
      <c r="B15" s="37"/>
      <c r="C15" s="37"/>
      <c r="D15" s="37"/>
      <c r="E15" s="37"/>
    </row>
    <row r="16" spans="1:5" ht="14.25">
      <c r="A16" s="37" t="s">
        <v>15</v>
      </c>
      <c r="B16" s="37"/>
      <c r="C16" s="37"/>
      <c r="D16" s="37"/>
      <c r="E16" s="37"/>
    </row>
    <row r="17" spans="1:5" ht="15" customHeight="1">
      <c r="A17" s="39" t="s">
        <v>20</v>
      </c>
      <c r="B17" s="39"/>
      <c r="C17" s="39"/>
      <c r="D17" s="39"/>
      <c r="E17" s="39"/>
    </row>
    <row r="18" spans="1:5" s="6" customFormat="1" ht="15" customHeight="1">
      <c r="A18" s="39" t="s">
        <v>28</v>
      </c>
      <c r="B18" s="39"/>
      <c r="C18" s="39"/>
      <c r="D18" s="39"/>
      <c r="E18" s="39"/>
    </row>
    <row r="19" spans="1:5" s="6" customFormat="1" ht="15" customHeight="1">
      <c r="A19" s="39" t="s">
        <v>31</v>
      </c>
      <c r="B19" s="39"/>
      <c r="C19" s="39"/>
      <c r="D19" s="39"/>
      <c r="E19" s="39"/>
    </row>
    <row r="20" spans="1:5" s="21" customFormat="1" ht="18.75" customHeight="1">
      <c r="A20" s="38" t="s">
        <v>35</v>
      </c>
      <c r="B20" s="38"/>
      <c r="C20" s="38"/>
      <c r="D20" s="38"/>
      <c r="E20" s="38"/>
    </row>
    <row r="21" spans="1:6" s="21" customFormat="1" ht="18.75" customHeight="1">
      <c r="A21" s="38" t="s">
        <v>56</v>
      </c>
      <c r="B21" s="38"/>
      <c r="C21" s="38"/>
      <c r="D21" s="38"/>
      <c r="E21" s="38"/>
      <c r="F21" s="38"/>
    </row>
    <row r="22" spans="1:6" s="21" customFormat="1" ht="18.75" customHeight="1">
      <c r="A22" s="38" t="s">
        <v>58</v>
      </c>
      <c r="B22" s="38"/>
      <c r="C22" s="38"/>
      <c r="D22" s="38"/>
      <c r="E22" s="38"/>
      <c r="F22" s="38"/>
    </row>
    <row r="23" spans="1:6" s="21" customFormat="1" ht="18.75" customHeight="1">
      <c r="A23" s="22"/>
      <c r="B23" s="22"/>
      <c r="C23" s="22"/>
      <c r="D23" s="22"/>
      <c r="E23" s="22"/>
      <c r="F23" s="22"/>
    </row>
    <row r="24" spans="1:6" s="6" customFormat="1" ht="19.5" customHeight="1">
      <c r="A24" s="45" t="s">
        <v>18</v>
      </c>
      <c r="B24" s="46"/>
      <c r="C24" s="46"/>
      <c r="D24" s="46"/>
      <c r="E24" s="46"/>
      <c r="F24" s="47"/>
    </row>
    <row r="25" spans="1:6" s="6" customFormat="1" ht="84" customHeight="1">
      <c r="A25" s="15" t="s">
        <v>2</v>
      </c>
      <c r="B25" s="15" t="s">
        <v>3</v>
      </c>
      <c r="C25" s="15" t="s">
        <v>0</v>
      </c>
      <c r="D25" s="15" t="s">
        <v>1</v>
      </c>
      <c r="E25" s="14" t="s">
        <v>47</v>
      </c>
      <c r="F25" s="14" t="s">
        <v>52</v>
      </c>
    </row>
    <row r="26" spans="1:6" s="6" customFormat="1" ht="15" customHeight="1">
      <c r="A26" s="2">
        <v>1</v>
      </c>
      <c r="B26" s="20" t="s">
        <v>11</v>
      </c>
      <c r="C26" s="2">
        <v>30230000</v>
      </c>
      <c r="D26" s="32" t="s">
        <v>41</v>
      </c>
      <c r="E26" s="5">
        <v>500000</v>
      </c>
      <c r="F26" s="5">
        <v>500000</v>
      </c>
    </row>
    <row r="27" spans="1:6" s="6" customFormat="1" ht="15" customHeight="1">
      <c r="A27" s="2">
        <v>2</v>
      </c>
      <c r="B27" s="20" t="s">
        <v>48</v>
      </c>
      <c r="C27" s="13">
        <v>42122000</v>
      </c>
      <c r="D27" s="30" t="s">
        <v>41</v>
      </c>
      <c r="E27" s="5">
        <v>990000</v>
      </c>
      <c r="F27" s="5">
        <v>990000</v>
      </c>
    </row>
    <row r="28" spans="1:6" ht="12.75">
      <c r="A28" s="2">
        <v>3</v>
      </c>
      <c r="B28" s="31" t="s">
        <v>6</v>
      </c>
      <c r="C28" s="2">
        <v>32323500</v>
      </c>
      <c r="D28" s="32" t="s">
        <v>41</v>
      </c>
      <c r="E28" s="5">
        <v>200000</v>
      </c>
      <c r="F28" s="5">
        <v>200000</v>
      </c>
    </row>
    <row r="29" spans="1:7" ht="12.75">
      <c r="A29" s="53">
        <v>4</v>
      </c>
      <c r="B29" s="54" t="s">
        <v>4</v>
      </c>
      <c r="C29" s="55">
        <v>30142200</v>
      </c>
      <c r="D29" s="56" t="s">
        <v>41</v>
      </c>
      <c r="E29" s="52">
        <v>40000</v>
      </c>
      <c r="F29" s="52">
        <v>300000</v>
      </c>
      <c r="G29" s="10"/>
    </row>
    <row r="30" spans="1:6" ht="12.75">
      <c r="A30" s="2">
        <v>5</v>
      </c>
      <c r="B30" s="20" t="s">
        <v>5</v>
      </c>
      <c r="C30" s="13">
        <v>16310000</v>
      </c>
      <c r="D30" s="30" t="s">
        <v>41</v>
      </c>
      <c r="E30" s="5">
        <v>400000</v>
      </c>
      <c r="F30" s="5">
        <v>400000</v>
      </c>
    </row>
    <row r="31" spans="1:6" ht="12.75">
      <c r="A31" s="53">
        <v>6</v>
      </c>
      <c r="B31" s="54" t="s">
        <v>12</v>
      </c>
      <c r="C31" s="55">
        <v>39150000</v>
      </c>
      <c r="D31" s="56" t="s">
        <v>41</v>
      </c>
      <c r="E31" s="52">
        <v>350000</v>
      </c>
      <c r="F31" s="52">
        <v>600000</v>
      </c>
    </row>
    <row r="32" spans="1:6" ht="12.75">
      <c r="A32" s="2">
        <v>7</v>
      </c>
      <c r="B32" s="20" t="s">
        <v>8</v>
      </c>
      <c r="C32" s="13">
        <v>44613700</v>
      </c>
      <c r="D32" s="30" t="s">
        <v>41</v>
      </c>
      <c r="E32" s="5">
        <v>490000</v>
      </c>
      <c r="F32" s="5">
        <v>490000</v>
      </c>
    </row>
    <row r="33" spans="1:6" ht="12.75">
      <c r="A33" s="2">
        <v>8</v>
      </c>
      <c r="B33" s="20" t="s">
        <v>25</v>
      </c>
      <c r="C33" s="13">
        <v>39717200</v>
      </c>
      <c r="D33" s="30" t="s">
        <v>41</v>
      </c>
      <c r="E33" s="5">
        <v>100000</v>
      </c>
      <c r="F33" s="5">
        <v>100000</v>
      </c>
    </row>
    <row r="34" spans="1:6" ht="12.75">
      <c r="A34" s="2">
        <v>9</v>
      </c>
      <c r="B34" s="20" t="s">
        <v>30</v>
      </c>
      <c r="C34" s="13">
        <v>34223300</v>
      </c>
      <c r="D34" s="30" t="s">
        <v>41</v>
      </c>
      <c r="E34" s="5">
        <v>200000</v>
      </c>
      <c r="F34" s="5">
        <v>200000</v>
      </c>
    </row>
    <row r="35" spans="1:6" ht="12.75">
      <c r="A35" s="2">
        <v>10</v>
      </c>
      <c r="B35" s="20" t="s">
        <v>36</v>
      </c>
      <c r="C35" s="13">
        <v>39300000</v>
      </c>
      <c r="D35" s="30" t="s">
        <v>41</v>
      </c>
      <c r="E35" s="5">
        <v>980000</v>
      </c>
      <c r="F35" s="5">
        <v>980000</v>
      </c>
    </row>
    <row r="36" spans="1:6" ht="12.75">
      <c r="A36" s="2">
        <v>11</v>
      </c>
      <c r="B36" s="20" t="s">
        <v>34</v>
      </c>
      <c r="C36" s="13">
        <v>31711310</v>
      </c>
      <c r="D36" s="30" t="s">
        <v>41</v>
      </c>
      <c r="E36" s="5">
        <v>320000</v>
      </c>
      <c r="F36" s="5">
        <v>320000</v>
      </c>
    </row>
    <row r="37" spans="1:6" ht="12.75">
      <c r="A37" s="53">
        <v>12</v>
      </c>
      <c r="B37" s="54" t="s">
        <v>53</v>
      </c>
      <c r="C37" s="55">
        <v>16700000</v>
      </c>
      <c r="D37" s="56" t="s">
        <v>41</v>
      </c>
      <c r="E37" s="52">
        <v>0</v>
      </c>
      <c r="F37" s="52">
        <v>800000</v>
      </c>
    </row>
    <row r="38" spans="1:6" ht="12.75">
      <c r="A38" s="53">
        <v>13</v>
      </c>
      <c r="B38" s="54" t="s">
        <v>54</v>
      </c>
      <c r="C38" s="55">
        <v>50116300</v>
      </c>
      <c r="D38" s="56" t="s">
        <v>41</v>
      </c>
      <c r="E38" s="52">
        <v>0</v>
      </c>
      <c r="F38" s="52">
        <v>170000</v>
      </c>
    </row>
    <row r="39" spans="1:6" ht="12.75">
      <c r="A39" s="53">
        <v>14</v>
      </c>
      <c r="B39" s="54" t="s">
        <v>55</v>
      </c>
      <c r="C39" s="55">
        <v>50117300</v>
      </c>
      <c r="D39" s="56" t="s">
        <v>41</v>
      </c>
      <c r="E39" s="52">
        <v>0</v>
      </c>
      <c r="F39" s="52">
        <v>311000</v>
      </c>
    </row>
    <row r="40" spans="1:6" ht="12.75">
      <c r="A40" s="53">
        <v>15</v>
      </c>
      <c r="B40" s="54" t="s">
        <v>57</v>
      </c>
      <c r="C40" s="55"/>
      <c r="D40" s="56" t="s">
        <v>41</v>
      </c>
      <c r="E40" s="52">
        <v>0</v>
      </c>
      <c r="F40" s="52">
        <v>990000</v>
      </c>
    </row>
    <row r="41" spans="1:6" ht="15.75">
      <c r="A41" s="42"/>
      <c r="B41" s="43"/>
      <c r="C41" s="43"/>
      <c r="D41" s="44"/>
      <c r="E41" s="5">
        <f>SUM(E26:E40)</f>
        <v>4570000</v>
      </c>
      <c r="F41" s="5">
        <f>SUM(F26:F40)</f>
        <v>7351000</v>
      </c>
    </row>
    <row r="42" spans="1:5" ht="15.75">
      <c r="A42" s="26"/>
      <c r="B42" s="26"/>
      <c r="C42" s="26"/>
      <c r="D42" s="26"/>
      <c r="E42" s="27"/>
    </row>
    <row r="43" spans="1:5" ht="19.5" customHeight="1">
      <c r="A43" s="40" t="s">
        <v>17</v>
      </c>
      <c r="B43" s="41"/>
      <c r="C43" s="41"/>
      <c r="D43" s="41"/>
      <c r="E43" s="41"/>
    </row>
    <row r="44" spans="1:6" ht="85.5" customHeight="1">
      <c r="A44" s="28" t="s">
        <v>2</v>
      </c>
      <c r="B44" s="28" t="s">
        <v>3</v>
      </c>
      <c r="C44" s="28" t="s">
        <v>0</v>
      </c>
      <c r="D44" s="28" t="s">
        <v>1</v>
      </c>
      <c r="E44" s="29" t="s">
        <v>47</v>
      </c>
      <c r="F44" s="14" t="s">
        <v>52</v>
      </c>
    </row>
    <row r="45" spans="1:6" ht="12.75">
      <c r="A45" s="2">
        <v>1</v>
      </c>
      <c r="B45" s="3" t="s">
        <v>26</v>
      </c>
      <c r="C45" s="2">
        <v>45331200</v>
      </c>
      <c r="D45" s="4" t="s">
        <v>41</v>
      </c>
      <c r="E45" s="5">
        <v>200000</v>
      </c>
      <c r="F45" s="5">
        <v>200000</v>
      </c>
    </row>
    <row r="46" spans="1:6" ht="39" customHeight="1">
      <c r="A46" s="2">
        <v>2</v>
      </c>
      <c r="B46" s="16" t="s">
        <v>37</v>
      </c>
      <c r="C46" s="2">
        <v>45300000</v>
      </c>
      <c r="D46" s="4" t="s">
        <v>41</v>
      </c>
      <c r="E46" s="5">
        <v>1780000</v>
      </c>
      <c r="F46" s="5">
        <v>1780000</v>
      </c>
    </row>
    <row r="47" spans="1:6" ht="12.75">
      <c r="A47" s="53">
        <v>3</v>
      </c>
      <c r="B47" s="57" t="s">
        <v>29</v>
      </c>
      <c r="C47" s="55">
        <v>48000000</v>
      </c>
      <c r="D47" s="58" t="s">
        <v>45</v>
      </c>
      <c r="E47" s="52">
        <v>400000</v>
      </c>
      <c r="F47" s="52">
        <v>990000</v>
      </c>
    </row>
    <row r="48" spans="1:6" ht="12.75">
      <c r="A48" s="2">
        <v>4</v>
      </c>
      <c r="B48" s="18" t="s">
        <v>46</v>
      </c>
      <c r="C48" s="13">
        <v>34310000</v>
      </c>
      <c r="D48" s="19" t="s">
        <v>41</v>
      </c>
      <c r="E48" s="5">
        <v>4000000</v>
      </c>
      <c r="F48" s="5">
        <v>4000000</v>
      </c>
    </row>
    <row r="49" spans="1:6" ht="12.75">
      <c r="A49" s="25"/>
      <c r="B49" s="3" t="s">
        <v>7</v>
      </c>
      <c r="C49" s="25"/>
      <c r="D49" s="25"/>
      <c r="E49" s="24">
        <f>SUM(E45:E48)</f>
        <v>6380000</v>
      </c>
      <c r="F49" s="24">
        <f>SUM(F45:F48)</f>
        <v>6970000</v>
      </c>
    </row>
    <row r="50" spans="1:5" ht="12.75">
      <c r="A50" s="36"/>
      <c r="B50" s="36"/>
      <c r="C50" s="36"/>
      <c r="D50" s="36"/>
      <c r="E50" s="36"/>
    </row>
    <row r="51" spans="2:6" ht="12.75">
      <c r="B51" s="3" t="s">
        <v>10</v>
      </c>
      <c r="C51" s="7"/>
      <c r="D51" s="7"/>
      <c r="E51" s="17">
        <f>E41+E49</f>
        <v>10950000</v>
      </c>
      <c r="F51" s="17">
        <f>F41+F49</f>
        <v>14321000</v>
      </c>
    </row>
    <row r="52" spans="2:6" ht="12.75">
      <c r="B52" s="9"/>
      <c r="C52" s="6"/>
      <c r="D52" s="6"/>
      <c r="E52" s="51" t="s">
        <v>59</v>
      </c>
      <c r="F52" s="59">
        <f>F51-E51</f>
        <v>3371000</v>
      </c>
    </row>
    <row r="53" spans="1:5" ht="15.75">
      <c r="A53" s="35" t="s">
        <v>38</v>
      </c>
      <c r="B53" s="35"/>
      <c r="C53" s="35"/>
      <c r="D53" s="35"/>
      <c r="E53" s="35"/>
    </row>
    <row r="54" spans="1:5" ht="15.75">
      <c r="A54" s="35" t="s">
        <v>22</v>
      </c>
      <c r="B54" s="35"/>
      <c r="C54" s="35"/>
      <c r="D54" s="35"/>
      <c r="E54" s="35"/>
    </row>
    <row r="55" spans="1:5" ht="15.75">
      <c r="A55" s="35" t="s">
        <v>16</v>
      </c>
      <c r="B55" s="35"/>
      <c r="C55" s="35"/>
      <c r="D55" s="35"/>
      <c r="E55" s="35"/>
    </row>
    <row r="56" spans="1:6" ht="14.25">
      <c r="A56" s="37" t="s">
        <v>43</v>
      </c>
      <c r="B56" s="37"/>
      <c r="C56" s="37"/>
      <c r="D56" s="37"/>
      <c r="E56" s="37"/>
      <c r="F56" s="37"/>
    </row>
    <row r="57" spans="1:5" ht="15.75">
      <c r="A57" s="35" t="s">
        <v>44</v>
      </c>
      <c r="B57" s="35"/>
      <c r="C57" s="35"/>
      <c r="D57" s="35"/>
      <c r="E57" s="35"/>
    </row>
    <row r="58" spans="1:5" ht="14.25">
      <c r="A58" s="37" t="s">
        <v>49</v>
      </c>
      <c r="B58" s="37"/>
      <c r="C58" s="37"/>
      <c r="D58" s="37"/>
      <c r="E58" s="37"/>
    </row>
    <row r="59" spans="2:4" ht="12.75">
      <c r="B59" s="34" t="s">
        <v>40</v>
      </c>
      <c r="C59" s="34"/>
      <c r="D59" s="34"/>
    </row>
    <row r="60" spans="1:5" ht="12.75">
      <c r="A60" s="33" t="s">
        <v>39</v>
      </c>
      <c r="B60" s="33"/>
      <c r="C60" s="33"/>
      <c r="D60" s="33"/>
      <c r="E60" s="33"/>
    </row>
    <row r="63" spans="1:5" ht="12.75">
      <c r="A63" s="11"/>
      <c r="B63" s="12"/>
      <c r="C63" s="12"/>
      <c r="D63" s="12"/>
      <c r="E63" s="12"/>
    </row>
    <row r="72" spans="1:5" s="8" customFormat="1" ht="12.75">
      <c r="A72"/>
      <c r="B72"/>
      <c r="C72"/>
      <c r="D72"/>
      <c r="E72"/>
    </row>
  </sheetData>
  <sheetProtection/>
  <mergeCells count="32">
    <mergeCell ref="A13:E13"/>
    <mergeCell ref="A1:B1"/>
    <mergeCell ref="A2:B2"/>
    <mergeCell ref="A6:E6"/>
    <mergeCell ref="A7:E7"/>
    <mergeCell ref="A4:E4"/>
    <mergeCell ref="A9:E9"/>
    <mergeCell ref="A12:E12"/>
    <mergeCell ref="A16:E16"/>
    <mergeCell ref="A11:E11"/>
    <mergeCell ref="A57:E57"/>
    <mergeCell ref="A56:F56"/>
    <mergeCell ref="A8:E8"/>
    <mergeCell ref="A10:E10"/>
    <mergeCell ref="A43:E43"/>
    <mergeCell ref="A41:D41"/>
    <mergeCell ref="A14:E14"/>
    <mergeCell ref="A15:E15"/>
    <mergeCell ref="A20:E20"/>
    <mergeCell ref="A21:F21"/>
    <mergeCell ref="A22:F22"/>
    <mergeCell ref="A17:E17"/>
    <mergeCell ref="A55:E55"/>
    <mergeCell ref="A24:F24"/>
    <mergeCell ref="A19:E19"/>
    <mergeCell ref="A18:E18"/>
    <mergeCell ref="A60:E60"/>
    <mergeCell ref="B59:D59"/>
    <mergeCell ref="A53:E53"/>
    <mergeCell ref="A50:E50"/>
    <mergeCell ref="A54:E54"/>
    <mergeCell ref="A58:E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2022-05-13T10:04:47Z</cp:lastPrinted>
  <dcterms:created xsi:type="dcterms:W3CDTF">2007-12-04T06:42:32Z</dcterms:created>
  <dcterms:modified xsi:type="dcterms:W3CDTF">2022-05-13T10:05:19Z</dcterms:modified>
  <cp:category/>
  <cp:version/>
  <cp:contentType/>
  <cp:contentStatus/>
</cp:coreProperties>
</file>