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PKK-ARH\Spomenka Milošević\Documents\2022\Tromesečni izveštaji za 2022\II kvartal\"/>
    </mc:Choice>
  </mc:AlternateContent>
  <bookViews>
    <workbookView xWindow="0" yWindow="0" windowWidth="28800" windowHeight="12435" tabRatio="905"/>
  </bookViews>
  <sheets>
    <sheet name="Зараде " sheetId="7" r:id="rId1"/>
  </sheets>
  <definedNames>
    <definedName name="_xlnm.Print_Area" localSheetId="0">'Зараде '!$B$1:$H$49</definedName>
  </definedNames>
  <calcPr calcId="15251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x:ext>
  </extLst>
</workbook>
</file>

<file path=xl/calcChain.xml><?xml version="1.0" encoding="utf-8"?>
<calcChain xmlns="http://schemas.openxmlformats.org/spreadsheetml/2006/main">
  <c r="D12" i="7" l="1"/>
  <c r="E12" i="7"/>
  <c r="F12" i="7"/>
  <c r="G12" i="7"/>
  <c r="H12" i="7" s="1"/>
</calcChain>
</file>

<file path=xl/sharedStrings.xml><?xml version="1.0" encoding="utf-8"?>
<sst xmlns="http://schemas.openxmlformats.org/spreadsheetml/2006/main" count="80" uniqueCount="78">
  <si>
    <t>Образац 2</t>
  </si>
  <si>
    <t xml:space="preserve">Предузеће: ЈП ''КОВИНСКИ КОМУНАЛАЦ'' КОВИН </t>
  </si>
  <si>
    <t>Матични број: 8252050</t>
  </si>
  <si>
    <t>Трошкови запослених</t>
  </si>
  <si>
    <t>у динарима</t>
  </si>
  <si>
    <t>Р. бр.</t>
  </si>
  <si>
    <t>Реализација 01.01-31.12.2021. Претходна година</t>
  </si>
  <si>
    <t>План за 01.01-31.12.2022. Текућа година</t>
  </si>
  <si>
    <t>01.01.-30.06.2022</t>
  </si>
  <si>
    <t>Проценат реализација</t>
  </si>
  <si>
    <t>План</t>
  </si>
  <si>
    <t>Реализација</t>
  </si>
  <si>
    <t>1.</t>
  </si>
  <si>
    <t>Маса НЕТО зарада (зарада по одбитку припадајућих пореза и доприноса на терет запосленог)</t>
  </si>
  <si>
    <t>2.</t>
  </si>
  <si>
    <t>Маса БРУТО 1  зарада (зарада са припадајућим порезом и доприносима на терет запосленог)</t>
  </si>
  <si>
    <t>3.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</si>
  <si>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</si>
  <si>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</si>
  <si>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</si>
  <si>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</si>
  <si>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</si>
  <si>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</si>
  <si>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</si>
  <si>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</si>
  <si>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</si>
  <si>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</si>
  <si>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 xml:space="preserve">Број прималаца накнаде по уговору о делу </t>
  </si>
  <si>
    <t>7</t>
  </si>
  <si>
    <t>Накнаде по ауторским уговорима</t>
  </si>
  <si>
    <t>8</t>
  </si>
  <si>
    <t xml:space="preserve">Број прималаца наканде по ауторским уговорима 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</si>
  <si>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</si>
  <si>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</si>
  <si>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</si>
  <si>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</t>
  </si>
  <si>
    <t>11</t>
  </si>
  <si>
    <t>Накнаде физичким лицима по основу осталих уговора</t>
  </si>
  <si>
    <t>12</t>
  </si>
  <si>
    <t xml:space="preserve">Број прималаца наканде по основу осталих уговора </t>
  </si>
  <si>
    <t>13</t>
  </si>
  <si>
    <t>Накнаде члановима скупштине</t>
  </si>
  <si>
    <t>14</t>
  </si>
  <si>
    <t>Број чланова скупштине</t>
  </si>
  <si>
    <t>15</t>
  </si>
  <si>
    <t>Накнаде члановима управног одбора</t>
  </si>
  <si>
    <t>16</t>
  </si>
  <si>
    <t xml:space="preserve">Број чланова управног одбора </t>
  </si>
  <si>
    <t>17</t>
  </si>
  <si>
    <t>Наканде члановима надзорног одбора</t>
  </si>
  <si>
    <t>18</t>
  </si>
  <si>
    <t>Број чланова надзорног одбора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</si>
  <si>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</si>
  <si>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</si>
  <si>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</si>
  <si>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</si>
  <si>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</si>
  <si>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</si>
  <si>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</si>
  <si>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</si>
  <si>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23</t>
  </si>
  <si>
    <t>Број прималаца</t>
  </si>
  <si>
    <t>24</t>
  </si>
  <si>
    <t>Јубиларне награде</t>
  </si>
  <si>
    <t>25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</si>
  <si>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</si>
  <si>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</si>
  <si>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</si>
  <si>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</si>
  <si>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</si>
  <si>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</si>
  <si>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Остале накнаде трошкова запосленима и осталим физичким лицима</t>
  </si>
  <si>
    <t>Трошкови стручног усавршавања запослених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</si>
  <si>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</si>
  <si>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</si>
  <si>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>Датум: _________________</t>
  </si>
  <si>
    <t xml:space="preserve">                                            Овлашћено лице: ___________________________________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</si>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</sst>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9" fontId="7" fillId="2" borderId="9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/>
    </xf>
    <xf numFmtId="0" fontId="7" fillId="2" borderId="10" xfId="0" applyNumberFormat="1" applyFont="1" applyFill="1" applyBorder="1" applyAlignment="1" applyProtection="1">
      <alignment horizontal="center" vertical="center"/>
    </xf>
    <xf numFmtId="0" fontId="7" fillId="2" borderId="14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Alignment="1" applyProtection="1">
      <alignment horizontal="left" vertical="center" wrapText="1"/>
    </xf>
    <xf numFmtId="3" fontId="7" fillId="0" borderId="0" xfId="0" applyNumberFormat="1" applyFont="1" applyFill="1" applyAlignment="1" applyProtection="1">
      <alignment horizontal="right" vertical="center" wrapText="1"/>
    </xf>
    <xf numFmtId="3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left" vertical="center" wrapText="1"/>
    </xf>
    <xf numFmtId="0" fontId="9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center"/>
    </xf>
    <xf numFmtId="0" fontId="5" fillId="0" borderId="1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2">
    <cellStyle name="Normal 2" xfId="1"/>
    <cellStyle name="Normalan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63"/>
  <sheetViews>
    <sheetView tabSelected="1" zoomScale="75" zoomScaleNormal="75" workbookViewId="0">
      <selection activeCell="D11" sqref="D11"/>
    </sheetView>
  </sheetViews>
  <sheetFormatPr defaultColWidth="9.140625" defaultRowHeight="15.75" x14ac:dyDescent="0.25"/>
  <cols>
    <col min="1" max="1" width="9.140625" style="2" customWidth="1"/>
    <col min="2" max="2" width="6.140625" style="2" customWidth="1"/>
    <col min="3" max="3" width="81.28515625" style="2" customWidth="1"/>
    <col min="4" max="4" width="20.7109375" style="7" customWidth="1"/>
    <col min="5" max="7" width="20.7109375" style="2" customWidth="1"/>
    <col min="8" max="8" width="21.28515625" style="2" customWidth="1"/>
    <col min="9" max="9" width="11.5703125" style="2" customWidth="1"/>
    <col min="10" max="10" width="12.7109375" style="2" customWidth="1"/>
    <col min="11" max="11" width="12.28515625" style="2" customWidth="1"/>
    <col min="12" max="12" width="13.42578125" style="2" customWidth="1"/>
    <col min="13" max="13" width="11.28515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22" width="9.140625" style="2" customWidth="1"/>
    <col min="23" max="16384" width="9.140625" style="2"/>
  </cols>
  <sheetData>
    <row r="1" spans="2:20" x14ac:dyDescent="0.25">
      <c r="H1" s="4" t="s">
        <v>0</v>
      </c>
    </row>
    <row r="2" spans="2:20" x14ac:dyDescent="0.25">
      <c r="B2" s="43" t="s">
        <v>1</v>
      </c>
      <c r="C2" s="43"/>
      <c r="D2" s="8"/>
    </row>
    <row r="3" spans="2:20" x14ac:dyDescent="0.25">
      <c r="B3" s="43" t="s">
        <v>2</v>
      </c>
      <c r="C3" s="43"/>
      <c r="D3" s="8"/>
    </row>
    <row r="5" spans="2:20" customFormat="1" ht="20.25" customHeight="1" x14ac:dyDescent="0.3">
      <c r="B5" s="44" t="s">
        <v>3</v>
      </c>
      <c r="C5" s="44"/>
      <c r="D5" s="44"/>
      <c r="E5" s="44"/>
      <c r="F5" s="44"/>
      <c r="G5" s="44"/>
      <c r="H5" s="44"/>
      <c r="I5" s="44"/>
    </row>
    <row r="6" spans="2:20" customFormat="1" ht="19.5" customHeight="1" thickBot="1" x14ac:dyDescent="0.35">
      <c r="C6" s="1"/>
      <c r="D6" s="9"/>
      <c r="E6" s="1"/>
      <c r="F6" s="1"/>
      <c r="G6" s="1"/>
      <c r="H6" s="13" t="s">
        <v>4</v>
      </c>
      <c r="I6" s="1"/>
    </row>
    <row r="7" spans="2:20" customFormat="1" ht="25.5" customHeight="1" x14ac:dyDescent="0.2">
      <c r="B7" s="45" t="s">
        <v>5</v>
      </c>
      <c r="C7" s="47" t="s">
        <v>3</v>
      </c>
      <c r="D7" s="49" t="s">
        <v>6</v>
      </c>
      <c r="E7" s="49" t="s">
        <v>7</v>
      </c>
      <c r="F7" s="51" t="s">
        <v>8</v>
      </c>
      <c r="G7" s="52"/>
      <c r="H7" s="53" t="s">
        <v>9</v>
      </c>
      <c r="I7" s="42"/>
      <c r="J7" s="38"/>
      <c r="K7" s="42"/>
      <c r="L7" s="38"/>
      <c r="M7" s="42"/>
      <c r="N7" s="38"/>
      <c r="O7" s="42"/>
      <c r="P7" s="38"/>
      <c r="Q7" s="42"/>
      <c r="R7" s="38"/>
      <c r="S7" s="38"/>
      <c r="T7" s="38"/>
    </row>
    <row r="8" spans="2:20" customFormat="1" ht="36.950000000000003" customHeight="1" thickBot="1" x14ac:dyDescent="0.25">
      <c r="B8" s="46"/>
      <c r="C8" s="48"/>
      <c r="D8" s="50"/>
      <c r="E8" s="50"/>
      <c r="F8" s="14" t="s">
        <v>10</v>
      </c>
      <c r="G8" s="15" t="s">
        <v>11</v>
      </c>
      <c r="H8" s="54"/>
      <c r="I8" s="42"/>
      <c r="J8" s="42"/>
      <c r="K8" s="42"/>
      <c r="L8" s="42"/>
      <c r="M8" s="42"/>
      <c r="N8" s="42"/>
      <c r="O8" s="42"/>
      <c r="P8" s="38"/>
      <c r="Q8" s="42"/>
      <c r="R8" s="38"/>
      <c r="S8" s="38"/>
      <c r="T8" s="38"/>
    </row>
    <row r="9" spans="2:20" s="10" customFormat="1" ht="35.25" customHeight="1" x14ac:dyDescent="0.3">
      <c r="B9" s="25" t="s">
        <v>12</v>
      </c>
      <c r="C9" s="26" t="s">
        <v>13</v>
      </c>
      <c r="D9" s="18">
        <v>73820114.659999996</v>
      </c>
      <c r="E9" s="18">
        <v>77000000</v>
      </c>
      <c r="F9" s="18">
        <v>37500000</v>
      </c>
      <c r="G9" s="18">
        <v>37523733</v>
      </c>
      <c r="H9" s="19">
        <v>100.063288</v>
      </c>
    </row>
    <row r="10" spans="2:20" s="10" customFormat="1" ht="35.25" customHeight="1" x14ac:dyDescent="0.3">
      <c r="B10" s="27" t="s">
        <v>14</v>
      </c>
      <c r="C10" s="28" t="s">
        <v>15</v>
      </c>
      <c r="D10" s="16">
        <v>101320561</v>
      </c>
      <c r="E10" s="16">
        <v>109110000</v>
      </c>
      <c r="F10" s="16">
        <v>53110000</v>
      </c>
      <c r="G10" s="16">
        <v>51552489</v>
      </c>
      <c r="H10" s="17">
        <v>97.067386556204099</v>
      </c>
    </row>
    <row r="11" spans="2:20" s="10" customFormat="1" ht="35.25" customHeight="1" x14ac:dyDescent="0.3">
      <c r="B11" s="27" t="s">
        <v>16</v>
      </c>
      <c r="C11" s="28" t="s">
        <v>17</v>
      </c>
      <c r="D11" s="16">
        <v>118874038</v>
      </c>
      <c r="E11" s="16">
        <v>127280000</v>
      </c>
      <c r="F11" s="16">
        <v>61952629</v>
      </c>
      <c r="G11" s="16">
        <v>60175399</v>
      </c>
      <c r="H11" s="17">
        <v>97.131308180642307</v>
      </c>
    </row>
    <row r="12" spans="2:20" s="10" customFormat="1" ht="35.25" customHeight="1" x14ac:dyDescent="0.3">
      <c r="B12" s="27" t="s">
        <v>18</v>
      </c>
      <c r="C12" s="28" t="s">
        <v>19</v>
      </c>
      <c r="D12" s="16">
        <f>D13+D14</f>
        <v>125</v>
      </c>
      <c r="E12" s="16">
        <f>E13+E14</f>
        <v>123</v>
      </c>
      <c r="F12" s="16">
        <f>F13+F14</f>
        <v>129</v>
      </c>
      <c r="G12" s="16">
        <f>G13+G14</f>
        <v>125</v>
      </c>
      <c r="H12" s="17">
        <f>(G12/F12)*100</f>
        <v>96.899224806201545</v>
      </c>
    </row>
    <row r="13" spans="2:20" s="10" customFormat="1" ht="35.25" customHeight="1" x14ac:dyDescent="0.3">
      <c r="B13" s="27" t="s">
        <v>20</v>
      </c>
      <c r="C13" s="29" t="s">
        <v>21</v>
      </c>
      <c r="D13" s="16">
        <v>123</v>
      </c>
      <c r="E13" s="16">
        <v>121</v>
      </c>
      <c r="F13" s="16">
        <v>127</v>
      </c>
      <c r="G13" s="16">
        <v>124</v>
      </c>
      <c r="H13" s="17">
        <v>97.637795275590506</v>
      </c>
    </row>
    <row r="14" spans="2:20" s="10" customFormat="1" ht="35.25" customHeight="1" x14ac:dyDescent="0.3">
      <c r="B14" s="27" t="s">
        <v>22</v>
      </c>
      <c r="C14" s="29" t="s">
        <v>23</v>
      </c>
      <c r="D14" s="16">
        <v>2</v>
      </c>
      <c r="E14" s="16">
        <v>2</v>
      </c>
      <c r="F14" s="16">
        <v>2</v>
      </c>
      <c r="G14" s="16">
        <v>1</v>
      </c>
      <c r="H14" s="17">
        <v>50</v>
      </c>
    </row>
    <row r="15" spans="2:20" s="10" customFormat="1" ht="35.25" customHeight="1" x14ac:dyDescent="0.3">
      <c r="B15" s="27" t="s">
        <v>24</v>
      </c>
      <c r="C15" s="30" t="s">
        <v>25</v>
      </c>
      <c r="D15" s="16">
        <v>238993.72</v>
      </c>
      <c r="E15" s="16">
        <v>490000</v>
      </c>
      <c r="F15" s="16">
        <v>245000</v>
      </c>
      <c r="G15" s="16">
        <v>79868</v>
      </c>
      <c r="H15" s="17">
        <v>32.599183673469398</v>
      </c>
    </row>
    <row r="16" spans="2:20" s="10" customFormat="1" ht="35.25" customHeight="1" x14ac:dyDescent="0.3">
      <c r="B16" s="27" t="s">
        <v>26</v>
      </c>
      <c r="C16" s="30" t="s">
        <v>27</v>
      </c>
      <c r="D16" s="22">
        <v>2</v>
      </c>
      <c r="E16" s="22">
        <v>2</v>
      </c>
      <c r="F16" s="16">
        <v>2</v>
      </c>
      <c r="G16" s="16">
        <v>1</v>
      </c>
      <c r="H16" s="17">
        <v>50</v>
      </c>
    </row>
    <row r="17" spans="2:8" s="10" customFormat="1" ht="35.25" customHeight="1" x14ac:dyDescent="0.3">
      <c r="B17" s="27" t="s">
        <v>28</v>
      </c>
      <c r="C17" s="30" t="s">
        <v>29</v>
      </c>
      <c r="D17" s="22"/>
      <c r="E17" s="22"/>
      <c r="F17" s="16"/>
      <c r="G17" s="16"/>
      <c r="H17" s="17"/>
    </row>
    <row r="18" spans="2:8" s="10" customFormat="1" ht="35.25" customHeight="1" x14ac:dyDescent="0.3">
      <c r="B18" s="27" t="s">
        <v>30</v>
      </c>
      <c r="C18" s="30" t="s">
        <v>31</v>
      </c>
      <c r="D18" s="22"/>
      <c r="E18" s="22"/>
      <c r="F18" s="16"/>
      <c r="G18" s="16"/>
      <c r="H18" s="17"/>
    </row>
    <row r="19" spans="2:8" s="10" customFormat="1" ht="35.25" customHeight="1" x14ac:dyDescent="0.3">
      <c r="B19" s="27" t="s">
        <v>32</v>
      </c>
      <c r="C19" s="28" t="s">
        <v>33</v>
      </c>
      <c r="D19" s="22">
        <v>12475246</v>
      </c>
      <c r="E19" s="22">
        <v>13000000</v>
      </c>
      <c r="F19" s="16">
        <v>6500000</v>
      </c>
      <c r="G19" s="16">
        <v>5369472</v>
      </c>
      <c r="H19" s="17">
        <v>82.607261538461501</v>
      </c>
    </row>
    <row r="20" spans="2:8" s="10" customFormat="1" ht="35.25" customHeight="1" x14ac:dyDescent="0.3">
      <c r="B20" s="27" t="s">
        <v>34</v>
      </c>
      <c r="C20" s="28" t="s">
        <v>35</v>
      </c>
      <c r="D20" s="16">
        <v>16</v>
      </c>
      <c r="E20" s="16">
        <v>15</v>
      </c>
      <c r="F20" s="16">
        <v>15</v>
      </c>
      <c r="G20" s="16">
        <v>12</v>
      </c>
      <c r="H20" s="17">
        <v>80</v>
      </c>
    </row>
    <row r="21" spans="2:8" s="10" customFormat="1" ht="35.25" customHeight="1" x14ac:dyDescent="0.3">
      <c r="B21" s="27" t="s">
        <v>36</v>
      </c>
      <c r="C21" s="28" t="s">
        <v>37</v>
      </c>
      <c r="D21" s="16"/>
      <c r="E21" s="16"/>
      <c r="F21" s="16"/>
      <c r="G21" s="16"/>
      <c r="H21" s="17"/>
    </row>
    <row r="22" spans="2:8" s="10" customFormat="1" ht="35.25" customHeight="1" x14ac:dyDescent="0.3">
      <c r="B22" s="27" t="s">
        <v>38</v>
      </c>
      <c r="C22" s="30" t="s">
        <v>39</v>
      </c>
      <c r="D22" s="16"/>
      <c r="E22" s="16"/>
      <c r="F22" s="16"/>
      <c r="G22" s="16"/>
      <c r="H22" s="17"/>
    </row>
    <row r="23" spans="2:8" s="10" customFormat="1" ht="35.25" customHeight="1" x14ac:dyDescent="0.3">
      <c r="B23" s="27" t="s">
        <v>40</v>
      </c>
      <c r="C23" s="28" t="s">
        <v>41</v>
      </c>
      <c r="D23" s="16"/>
      <c r="E23" s="16"/>
      <c r="F23" s="16"/>
      <c r="G23" s="16"/>
      <c r="H23" s="17"/>
    </row>
    <row r="24" spans="2:8" s="10" customFormat="1" ht="35.25" customHeight="1" x14ac:dyDescent="0.3">
      <c r="B24" s="27" t="s">
        <v>42</v>
      </c>
      <c r="C24" s="28" t="s">
        <v>43</v>
      </c>
      <c r="D24" s="16"/>
      <c r="E24" s="16"/>
      <c r="F24" s="16"/>
      <c r="G24" s="16"/>
      <c r="H24" s="17"/>
    </row>
    <row r="25" spans="2:8" s="10" customFormat="1" ht="35.25" customHeight="1" x14ac:dyDescent="0.3">
      <c r="B25" s="27" t="s">
        <v>44</v>
      </c>
      <c r="C25" s="28" t="s">
        <v>45</v>
      </c>
      <c r="D25" s="16"/>
      <c r="E25" s="16"/>
      <c r="F25" s="16"/>
      <c r="G25" s="16"/>
      <c r="H25" s="17"/>
    </row>
    <row r="26" spans="2:8" s="10" customFormat="1" ht="35.25" customHeight="1" x14ac:dyDescent="0.3">
      <c r="B26" s="27" t="s">
        <v>46</v>
      </c>
      <c r="C26" s="28" t="s">
        <v>47</v>
      </c>
      <c r="D26" s="16"/>
      <c r="E26" s="16"/>
      <c r="F26" s="16"/>
      <c r="G26" s="16"/>
      <c r="H26" s="17"/>
    </row>
    <row r="27" spans="2:8" s="10" customFormat="1" ht="35.25" customHeight="1" x14ac:dyDescent="0.3">
      <c r="B27" s="27" t="s">
        <v>48</v>
      </c>
      <c r="C27" s="28" t="s">
        <v>49</v>
      </c>
      <c r="D27" s="16">
        <v>1167819</v>
      </c>
      <c r="E27" s="16">
        <v>1300000</v>
      </c>
      <c r="F27" s="16">
        <v>635000</v>
      </c>
      <c r="G27" s="16">
        <v>642696</v>
      </c>
      <c r="H27" s="17">
        <v>107.116</v>
      </c>
    </row>
    <row r="28" spans="2:8" s="10" customFormat="1" ht="35.25" customHeight="1" x14ac:dyDescent="0.3">
      <c r="B28" s="27" t="s">
        <v>50</v>
      </c>
      <c r="C28" s="28" t="s">
        <v>51</v>
      </c>
      <c r="D28" s="16">
        <v>3</v>
      </c>
      <c r="E28" s="16">
        <v>3</v>
      </c>
      <c r="F28" s="16">
        <v>3</v>
      </c>
      <c r="G28" s="16">
        <v>3</v>
      </c>
      <c r="H28" s="17">
        <v>100</v>
      </c>
    </row>
    <row r="29" spans="2:8" s="10" customFormat="1" ht="35.25" customHeight="1" x14ac:dyDescent="0.3">
      <c r="B29" s="27" t="s">
        <v>52</v>
      </c>
      <c r="C29" s="28" t="s">
        <v>53</v>
      </c>
      <c r="D29" s="16">
        <v>7902326</v>
      </c>
      <c r="E29" s="16">
        <v>11000000</v>
      </c>
      <c r="F29" s="16">
        <v>5500000</v>
      </c>
      <c r="G29" s="16">
        <v>4256878</v>
      </c>
      <c r="H29" s="17">
        <v>77.397781818181798</v>
      </c>
    </row>
    <row r="30" spans="2:8" s="10" customFormat="1" ht="35.25" customHeight="1" x14ac:dyDescent="0.3">
      <c r="B30" s="27" t="s">
        <v>54</v>
      </c>
      <c r="C30" s="28" t="s">
        <v>55</v>
      </c>
      <c r="D30" s="16">
        <v>45140</v>
      </c>
      <c r="E30" s="16">
        <v>70000</v>
      </c>
      <c r="F30" s="16">
        <v>25000</v>
      </c>
      <c r="G30" s="16">
        <v>6543</v>
      </c>
      <c r="H30" s="17">
        <v>26.172000000000001</v>
      </c>
    </row>
    <row r="31" spans="2:8" s="11" customFormat="1" ht="35.25" customHeight="1" x14ac:dyDescent="0.2">
      <c r="B31" s="27" t="s">
        <v>56</v>
      </c>
      <c r="C31" s="30" t="s">
        <v>57</v>
      </c>
      <c r="D31" s="16">
        <v>37190</v>
      </c>
      <c r="E31" s="16">
        <v>55000</v>
      </c>
      <c r="F31" s="16">
        <v>20000</v>
      </c>
      <c r="G31" s="16">
        <v>10812</v>
      </c>
      <c r="H31" s="17">
        <v>54.06</v>
      </c>
    </row>
    <row r="32" spans="2:8" s="10" customFormat="1" ht="35.25" customHeight="1" x14ac:dyDescent="0.3">
      <c r="B32" s="27" t="s">
        <v>58</v>
      </c>
      <c r="C32" s="28" t="s">
        <v>59</v>
      </c>
      <c r="D32" s="16">
        <v>1272762</v>
      </c>
      <c r="E32" s="16">
        <v>300000</v>
      </c>
      <c r="F32" s="16">
        <v>150000</v>
      </c>
      <c r="G32" s="16">
        <v>105034</v>
      </c>
      <c r="H32" s="17">
        <v>70.022666666666694</v>
      </c>
    </row>
    <row r="33" spans="1:9" s="10" customFormat="1" ht="35.25" customHeight="1" x14ac:dyDescent="0.3">
      <c r="B33" s="27" t="s">
        <v>60</v>
      </c>
      <c r="C33" s="28" t="s">
        <v>61</v>
      </c>
      <c r="D33" s="16">
        <v>6</v>
      </c>
      <c r="E33" s="16">
        <v>7</v>
      </c>
      <c r="F33" s="16">
        <v>3</v>
      </c>
      <c r="G33" s="16">
        <v>2</v>
      </c>
      <c r="H33" s="17">
        <v>66.6666666666667</v>
      </c>
    </row>
    <row r="34" spans="1:9" s="10" customFormat="1" ht="35.25" customHeight="1" x14ac:dyDescent="0.3">
      <c r="B34" s="27" t="s">
        <v>62</v>
      </c>
      <c r="C34" s="28" t="s">
        <v>63</v>
      </c>
      <c r="D34" s="16">
        <v>543890</v>
      </c>
      <c r="E34" s="16"/>
      <c r="F34" s="16"/>
      <c r="G34" s="16"/>
      <c r="H34" s="17"/>
    </row>
    <row r="35" spans="1:9" s="10" customFormat="1" ht="35.25" customHeight="1" x14ac:dyDescent="0.3">
      <c r="B35" s="27" t="s">
        <v>64</v>
      </c>
      <c r="C35" s="28" t="s">
        <v>61</v>
      </c>
      <c r="D35" s="16">
        <v>13</v>
      </c>
      <c r="E35" s="16">
        <v>9</v>
      </c>
      <c r="F35" s="16">
        <v>1</v>
      </c>
      <c r="G35" s="16"/>
      <c r="H35" s="17"/>
    </row>
    <row r="36" spans="1:9" s="10" customFormat="1" ht="35.25" customHeight="1" x14ac:dyDescent="0.3">
      <c r="B36" s="27" t="s">
        <v>65</v>
      </c>
      <c r="C36" s="28" t="s">
        <v>66</v>
      </c>
      <c r="D36" s="16"/>
      <c r="E36" s="16"/>
      <c r="F36" s="16"/>
      <c r="G36" s="16"/>
      <c r="H36" s="17"/>
    </row>
    <row r="37" spans="1:9" s="10" customFormat="1" ht="35.25" customHeight="1" x14ac:dyDescent="0.3">
      <c r="B37" s="27" t="s">
        <v>67</v>
      </c>
      <c r="C37" s="28" t="s">
        <v>68</v>
      </c>
      <c r="D37" s="16">
        <v>6228079</v>
      </c>
      <c r="E37" s="16">
        <v>6800000</v>
      </c>
      <c r="F37" s="16">
        <v>3500000</v>
      </c>
      <c r="G37" s="16">
        <v>3166693</v>
      </c>
      <c r="H37" s="17">
        <v>90.476942857142902</v>
      </c>
    </row>
    <row r="38" spans="1:9" s="10" customFormat="1" ht="35.25" customHeight="1" x14ac:dyDescent="0.3">
      <c r="A38"/>
      <c r="B38" s="27" t="s">
        <v>69</v>
      </c>
      <c r="C38" s="28" t="s">
        <v>70</v>
      </c>
      <c r="D38" s="16"/>
      <c r="E38" s="16"/>
      <c r="F38" s="16"/>
      <c r="G38" s="16"/>
      <c r="H38" s="17"/>
    </row>
    <row r="39" spans="1:9" s="10" customFormat="1" ht="35.25" customHeight="1" x14ac:dyDescent="0.3">
      <c r="B39" s="31">
        <v>29</v>
      </c>
      <c r="C39" s="32" t="s">
        <v>71</v>
      </c>
      <c r="D39" s="23">
        <v>476840.77</v>
      </c>
      <c r="E39" s="23">
        <v>1000000</v>
      </c>
      <c r="F39" s="23">
        <v>400000</v>
      </c>
      <c r="G39" s="23">
        <v>0</v>
      </c>
      <c r="H39" s="24"/>
    </row>
    <row r="40" spans="1:9" s="10" customFormat="1" ht="35.25" customHeight="1" thickBot="1" x14ac:dyDescent="0.35">
      <c r="B40" s="33">
        <v>30</v>
      </c>
      <c r="C40" s="34" t="s">
        <v>72</v>
      </c>
      <c r="D40" s="20"/>
      <c r="E40" s="20"/>
      <c r="F40" s="20"/>
      <c r="G40" s="20"/>
      <c r="H40" s="21"/>
    </row>
    <row r="41" spans="1:9" s="10" customFormat="1" ht="18.75" customHeight="1" x14ac:dyDescent="0.3">
      <c r="B41" s="12"/>
      <c r="C41" s="35"/>
      <c r="D41" s="36"/>
      <c r="E41" s="35"/>
      <c r="F41" s="12"/>
      <c r="G41" s="12"/>
      <c r="H41" s="12"/>
    </row>
    <row r="42" spans="1:9" s="10" customFormat="1" ht="18.75" customHeight="1" x14ac:dyDescent="0.3">
      <c r="B42" s="12"/>
      <c r="C42" s="35" t="s">
        <v>73</v>
      </c>
      <c r="D42" s="36"/>
      <c r="E42" s="35"/>
      <c r="F42" s="12"/>
      <c r="G42" s="12"/>
      <c r="H42" s="12"/>
    </row>
    <row r="43" spans="1:9" s="10" customFormat="1" ht="27" customHeight="1" x14ac:dyDescent="0.3">
      <c r="B43" s="12"/>
      <c r="C43" s="39" t="s">
        <v>74</v>
      </c>
      <c r="D43" s="39"/>
      <c r="E43" s="39"/>
      <c r="F43" s="39"/>
      <c r="G43" s="12"/>
      <c r="H43" s="12"/>
    </row>
    <row r="44" spans="1:9" x14ac:dyDescent="0.25">
      <c r="B44" s="3"/>
      <c r="C44" s="6"/>
      <c r="D44" s="37"/>
      <c r="E44" s="6"/>
      <c r="F44" s="3"/>
      <c r="G44" s="3"/>
      <c r="H44" s="3"/>
    </row>
    <row r="45" spans="1:9" x14ac:dyDescent="0.25">
      <c r="B45" s="40" t="s">
        <v>75</v>
      </c>
      <c r="C45" s="40"/>
      <c r="D45" s="2"/>
      <c r="E45" s="41" t="s">
        <v>76</v>
      </c>
      <c r="F45" s="41"/>
      <c r="G45" s="41"/>
      <c r="H45" s="41"/>
      <c r="I45" s="5"/>
    </row>
    <row r="46" spans="1:9" customFormat="1" ht="24" customHeight="1" x14ac:dyDescent="0.25">
      <c r="D46" s="5" t="s">
        <v>77</v>
      </c>
    </row>
    <row r="47" spans="1:9" x14ac:dyDescent="0.25">
      <c r="B47" s="3"/>
      <c r="C47" s="6"/>
      <c r="D47" s="37"/>
      <c r="E47" s="6"/>
      <c r="F47" s="3"/>
      <c r="G47" s="3"/>
      <c r="H47" s="3"/>
    </row>
    <row r="48" spans="1:9" x14ac:dyDescent="0.25">
      <c r="B48" s="3"/>
      <c r="F48" s="3"/>
      <c r="G48" s="3"/>
      <c r="H48" s="3"/>
    </row>
    <row r="49" spans="2:8" x14ac:dyDescent="0.25">
      <c r="B49" s="3"/>
      <c r="F49" s="3"/>
      <c r="G49" s="3"/>
      <c r="H49" s="3"/>
    </row>
    <row r="50" spans="2:8" x14ac:dyDescent="0.25">
      <c r="B50" s="3"/>
      <c r="F50" s="3"/>
      <c r="G50" s="3"/>
      <c r="H50" s="3"/>
    </row>
    <row r="51" spans="2:8" x14ac:dyDescent="0.25">
      <c r="B51" s="3"/>
      <c r="C51" s="6"/>
      <c r="D51" s="37"/>
      <c r="E51" s="6"/>
      <c r="F51" s="3"/>
      <c r="G51" s="3"/>
      <c r="H51" s="3"/>
    </row>
    <row r="52" spans="2:8" x14ac:dyDescent="0.25">
      <c r="B52" s="3"/>
      <c r="C52" s="6"/>
      <c r="D52" s="37"/>
      <c r="E52" s="6"/>
      <c r="F52" s="3"/>
      <c r="G52" s="3"/>
      <c r="H52" s="3"/>
    </row>
    <row r="53" spans="2:8" x14ac:dyDescent="0.25">
      <c r="B53" s="3"/>
      <c r="C53" s="6"/>
      <c r="D53" s="37"/>
      <c r="E53" s="6"/>
      <c r="F53" s="3"/>
      <c r="G53" s="3"/>
      <c r="H53" s="3"/>
    </row>
    <row r="54" spans="2:8" x14ac:dyDescent="0.25">
      <c r="B54" s="3"/>
      <c r="C54" s="6"/>
      <c r="D54" s="37"/>
      <c r="E54" s="6"/>
      <c r="F54" s="3"/>
      <c r="G54" s="3"/>
      <c r="H54" s="3"/>
    </row>
    <row r="55" spans="2:8" x14ac:dyDescent="0.25">
      <c r="B55" s="3"/>
      <c r="C55" s="6"/>
      <c r="D55" s="37"/>
      <c r="E55" s="6"/>
      <c r="F55" s="3"/>
      <c r="G55" s="3"/>
      <c r="H55" s="3"/>
    </row>
    <row r="56" spans="2:8" x14ac:dyDescent="0.25">
      <c r="B56" s="3"/>
      <c r="C56" s="6"/>
      <c r="D56" s="37"/>
      <c r="E56" s="6"/>
      <c r="F56" s="3"/>
      <c r="G56" s="3"/>
      <c r="H56" s="3"/>
    </row>
    <row r="57" spans="2:8" x14ac:dyDescent="0.25">
      <c r="B57" s="3"/>
      <c r="F57" s="3"/>
      <c r="G57" s="3"/>
      <c r="H57" s="3"/>
    </row>
    <row r="58" spans="2:8" x14ac:dyDescent="0.25">
      <c r="B58" s="3"/>
      <c r="F58" s="3"/>
      <c r="G58" s="3"/>
      <c r="H58" s="3"/>
    </row>
    <row r="59" spans="2:8" x14ac:dyDescent="0.25">
      <c r="B59" s="3"/>
      <c r="F59" s="3"/>
      <c r="G59" s="3"/>
      <c r="H59" s="3"/>
    </row>
    <row r="60" spans="2:8" x14ac:dyDescent="0.25">
      <c r="B60" s="3"/>
      <c r="C60" s="6"/>
      <c r="D60" s="37"/>
      <c r="E60" s="6"/>
      <c r="F60" s="3"/>
      <c r="G60" s="3"/>
      <c r="H60" s="3"/>
    </row>
    <row r="61" spans="2:8" x14ac:dyDescent="0.25">
      <c r="B61" s="3"/>
      <c r="C61" s="6"/>
      <c r="D61" s="37"/>
      <c r="E61" s="6"/>
      <c r="F61" s="3"/>
      <c r="G61" s="3"/>
      <c r="H61" s="3"/>
    </row>
    <row r="62" spans="2:8" x14ac:dyDescent="0.25">
      <c r="B62" s="3"/>
      <c r="C62" s="6"/>
      <c r="D62" s="37"/>
      <c r="E62" s="6"/>
      <c r="F62" s="3"/>
      <c r="G62" s="3"/>
      <c r="H62" s="3"/>
    </row>
    <row r="63" spans="2:8" x14ac:dyDescent="0.25">
      <c r="B63" s="3"/>
      <c r="C63" s="6"/>
      <c r="D63" s="37"/>
      <c r="E63" s="6"/>
      <c r="F63" s="3"/>
      <c r="G63" s="3"/>
      <c r="H63" s="3"/>
    </row>
  </sheetData>
  <mergeCells count="24">
    <mergeCell ref="B2:C2"/>
    <mergeCell ref="B3:C3"/>
    <mergeCell ref="B5:I5"/>
    <mergeCell ref="B7:B8"/>
    <mergeCell ref="C7:C8"/>
    <mergeCell ref="D7:D8"/>
    <mergeCell ref="E7:E8"/>
    <mergeCell ref="F7:G7"/>
    <mergeCell ref="H7:H8"/>
    <mergeCell ref="I7:I8"/>
    <mergeCell ref="T7:T8"/>
    <mergeCell ref="C43:F43"/>
    <mergeCell ref="B45:C45"/>
    <mergeCell ref="E45:H45"/>
    <mergeCell ref="O7:O8"/>
    <mergeCell ref="P7:P8"/>
    <mergeCell ref="Q7:Q8"/>
    <mergeCell ref="R7:R8"/>
    <mergeCell ref="S7:S8"/>
    <mergeCell ref="J7:J8"/>
    <mergeCell ref="K7:K8"/>
    <mergeCell ref="L7:L8"/>
    <mergeCell ref="M7:M8"/>
    <mergeCell ref="N7:N8"/>
  </mergeCells>
  <phoneticPr fontId="3" type="noConversion"/>
  <pageMargins left="0.75" right="0.75" top="1" bottom="1" header="0.5" footer="0.5"/>
  <pageSetup scale="45" orientation="portrait" r:id="rId1"/>
  <headerFooter alignWithMargins="0"/>
  <colBreaks count="1" manualBreakCount="1">
    <brk id="8" max="1048575" man="1"/>
  </colBreaks>
  <ignoredErrors>
    <ignoredError sqref="B9:B12 B15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Зараде </vt:lpstr>
      <vt:lpstr>'Зараде '!Oblast_štampanja</vt:lpstr>
    </vt:vector>
  </TitlesOfParts>
  <Company>Trezor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spomenka.milosevic@jpkk.rs</cp:lastModifiedBy>
  <cp:lastPrinted>2022-07-29T06:47:44Z</cp:lastPrinted>
  <dcterms:created xsi:type="dcterms:W3CDTF">2013-03-12T08:27:17Z</dcterms:created>
  <dcterms:modified xsi:type="dcterms:W3CDTF">2022-07-29T06:47:48Z</dcterms:modified>
</cp:coreProperties>
</file>