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755" windowHeight="12360" tabRatio="856" activeTab="0"/>
  </bookViews>
  <sheets>
    <sheet name="НАБАВКА ОС ЗА 2022." sheetId="1" r:id="rId1"/>
  </sheets>
  <definedNames/>
  <calcPr fullCalcOnLoad="1"/>
</workbook>
</file>

<file path=xl/sharedStrings.xml><?xml version="1.0" encoding="utf-8"?>
<sst xmlns="http://schemas.openxmlformats.org/spreadsheetml/2006/main" count="71" uniqueCount="52">
  <si>
    <t>ОРН</t>
  </si>
  <si>
    <t>Конто</t>
  </si>
  <si>
    <t>Р.бр.</t>
  </si>
  <si>
    <t>Опис</t>
  </si>
  <si>
    <t>РЕГИСТАР КАСЕ</t>
  </si>
  <si>
    <t>РУЧНЕ КОСАЧИЦЕ</t>
  </si>
  <si>
    <t>СИСТЕМ ЗА ВИДЕО НАДЗОР</t>
  </si>
  <si>
    <t>УКУПНО:</t>
  </si>
  <si>
    <t>КОНТЕЈНЕРИ</t>
  </si>
  <si>
    <t xml:space="preserve">ЈП"Ковински комуналац" Ковин определио се за куповину основних средстава датих у табеларном прегледу из </t>
  </si>
  <si>
    <t>УКУПНО ( Табела 1+ Табела 2 ):</t>
  </si>
  <si>
    <t>РАЧУНАРСКА ОПРЕМА (монитори, рачунари, штампачи, скенери...)</t>
  </si>
  <si>
    <t>РАЗНИ НАМЕШТАЈ И ОПРЕМА</t>
  </si>
  <si>
    <t xml:space="preserve"> Куповина  рачунарске опреме предвиђена је планом у складу  са новом организацијом посла у предузећу, а у циљу употпуњавања</t>
  </si>
  <si>
    <t>Регистар касе планирају се за потребе замене дотрајалих каса намењених  за наплату пијачних и других комуналних услуга.</t>
  </si>
  <si>
    <t>Разни намештај и опрема намењени су опремању пословних просторија предузећа.</t>
  </si>
  <si>
    <t>предузеће није опремљено.</t>
  </si>
  <si>
    <t>2.ТАБЕЛА ИНВЕСТИЦИЈА</t>
  </si>
  <si>
    <t>1.ТАБЕЛА НАБАВКЕ ОСНОВНИХ СРЕДСТАВА</t>
  </si>
  <si>
    <t>Систем за видео надзор за потребе заокружења-комплетирања целокупног система обезбеђења.</t>
  </si>
  <si>
    <t>Због недовољног броја контејнера неопходна је набавка нових, за сопствене потребе.</t>
  </si>
  <si>
    <t>За потребе уређења зелених површина у граду и насељеним местима, у плану је набавка неколико ручних косачица и тримера.</t>
  </si>
  <si>
    <t xml:space="preserve">Планирани радови на грађевинским објектима захтевају ангажовање и  трећих лица за послове за које комунално </t>
  </si>
  <si>
    <t>ЈП"Ковински комуналац" Ковин</t>
  </si>
  <si>
    <t xml:space="preserve"> грађана ковинске општине.</t>
  </si>
  <si>
    <t>КЛИМА УРЕЂАЈИ</t>
  </si>
  <si>
    <t>РАДОВИ НА ИНСТАЛАЦИЈИ ВЕНТИЛАЦИЈЕ И КЛИМАТИЗАЦИЈЕ</t>
  </si>
  <si>
    <t xml:space="preserve"> разлога неопходности унапређења пословања и  обављања комуналних делатности, a у  циљу задовољења потреба</t>
  </si>
  <si>
    <t>У плану је и набавка клима уређаја за канцеларије у којима нису уграђени.</t>
  </si>
  <si>
    <t>ПРОГРАМСКИ ПАКЕТИ И ИНФОРМАЦИОНИ СИСТЕМИ</t>
  </si>
  <si>
    <t>ПРИКОЛИЦА ЗА ПСЕ</t>
  </si>
  <si>
    <t>Планира се набавка приколица за превоз паса.</t>
  </si>
  <si>
    <t xml:space="preserve">Неопходна је куповина нових  пумпи за црпне станице у Ковину ради  рационализације и смањења потрошње </t>
  </si>
  <si>
    <t>СИСТЕМ ЗА КОНТРОЛУ ПРИСТУПА И ЕВИДЕНЦИЈУ РАДНОГ ВРЕМЕНА</t>
  </si>
  <si>
    <t>Планира се куповина система за контролу и евиденцију радног времена.</t>
  </si>
  <si>
    <t>РАЗНА ОПРЕМА</t>
  </si>
  <si>
    <t>РАДОВИ НА ГРАЂЕВИНСКИМ ИНСТАЛАЦИЈАМА И ОБЈЕКТИМА ( радови напоправци крова, постављање бехатон стазе, остали  радови на грађевинским објектима )</t>
  </si>
  <si>
    <t>Климатизациони и вентилациони уређаји предвиђени су за радне просторије педузећа.</t>
  </si>
  <si>
    <t xml:space="preserve">                                                                                                                                     Драгослав Јеремић, дипл.инж.грађ.</t>
  </si>
  <si>
    <t xml:space="preserve">                                                                                                                                                             Директор</t>
  </si>
  <si>
    <t>023000</t>
  </si>
  <si>
    <t>на рачунару.</t>
  </si>
  <si>
    <t>012000</t>
  </si>
  <si>
    <t>Дана:30.11.2022.</t>
  </si>
  <si>
    <t xml:space="preserve">  ПЛАН НАБАВКИ И ЈАВНИХ НАБАВКИ ОСНОВНИХ СРЕДСТАВА ЗА 2023. ГОДИНУ</t>
  </si>
  <si>
    <t>ПУМПЕ ( бунарске, фекалне )</t>
  </si>
  <si>
    <t xml:space="preserve"> рачунарске опреме.</t>
  </si>
  <si>
    <t>електричне енергије, као и смањење кварова, као и бунарске  пумпе.</t>
  </si>
  <si>
    <t xml:space="preserve">Програмски пакети и информациони системи :windows и  office су скуп канцеларијских апликација потребних за свакодневни рад </t>
  </si>
  <si>
    <t>План набавки основних средстава за 2023.процењена вредност</t>
  </si>
  <si>
    <t>Планира се куповина половног возила за потребе Фабрике воде и  друге теренске послове.</t>
  </si>
  <si>
    <t>ДОСТАВНА ВОЗИЛА ( ДВА НОВА-НЕКОРИШЋЕНА ВОЗИЛА )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</si>
</sst>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;[Red]#,##0.00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"/>
    <numFmt numFmtId="187" formatCode="#,##0.00\ &quot;Din.&quot;"/>
    <numFmt numFmtId="188" formatCode="[$¥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1" applyNumberFormat="0" applyFon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8" borderId="3" applyNumberFormat="0" applyAlignment="0" applyProtection="0"/>
    <xf numFmtId="0" fontId="32" fillId="28" borderId="4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8" applyNumberFormat="0" applyFill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4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4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0" fillId="0" borderId="0" xfId="0" applyBorder="1" applyAlignment="1">
      <alignment horizontal="left" vertical="top"/>
    </xf>
    <xf numFmtId="4" fontId="3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Hyperlink" xfId="42"/>
    <cellStyle name="Followed Hyperlink" xfId="43"/>
    <cellStyle name="Izlaz" xfId="44"/>
    <cellStyle name="Izračunavanje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6"/>
  <sheetViews>
    <sheetView tabSelected="1" zoomScalePageLayoutView="0" workbookViewId="0" topLeftCell="A13">
      <selection activeCell="D33" sqref="D33"/>
    </sheetView>
  </sheetViews>
  <sheetFormatPr defaultColWidth="9.140625" defaultRowHeight="12.75"/>
  <cols>
    <col min="2" max="2" width="7.28125" style="0" customWidth="1"/>
    <col min="3" max="3" width="74.00390625" style="0" customWidth="1"/>
    <col min="4" max="4" width="14.00390625" style="0" customWidth="1"/>
    <col min="5" max="5" width="15.421875" style="0" customWidth="1"/>
    <col min="6" max="6" width="19.421875" style="0" customWidth="1"/>
    <col min="7" max="7" width="12.7109375" style="0" bestFit="1" customWidth="1"/>
    <col min="8" max="8" width="10.140625" style="0" bestFit="1" customWidth="1"/>
  </cols>
  <sheetData>
    <row r="1" spans="2:3" ht="12.75">
      <c r="B1" s="34" t="s">
        <v>23</v>
      </c>
      <c r="C1" s="34"/>
    </row>
    <row r="2" spans="2:3" ht="12.75">
      <c r="B2" s="34" t="s">
        <v>43</v>
      </c>
      <c r="C2" s="34"/>
    </row>
    <row r="3" spans="2:6" ht="15">
      <c r="B3" s="35" t="s">
        <v>44</v>
      </c>
      <c r="C3" s="35"/>
      <c r="D3" s="35"/>
      <c r="E3" s="35"/>
      <c r="F3" s="35"/>
    </row>
    <row r="4" spans="2:6" ht="14.25">
      <c r="B4" s="33" t="s">
        <v>9</v>
      </c>
      <c r="C4" s="33"/>
      <c r="D4" s="33"/>
      <c r="E4" s="33"/>
      <c r="F4" s="33"/>
    </row>
    <row r="5" spans="2:6" ht="14.25">
      <c r="B5" s="33" t="s">
        <v>27</v>
      </c>
      <c r="C5" s="33"/>
      <c r="D5" s="33"/>
      <c r="E5" s="33"/>
      <c r="F5" s="33"/>
    </row>
    <row r="6" spans="2:6" ht="14.25">
      <c r="B6" s="33" t="s">
        <v>24</v>
      </c>
      <c r="C6" s="33"/>
      <c r="D6" s="33"/>
      <c r="E6" s="33"/>
      <c r="F6" s="33"/>
    </row>
    <row r="7" spans="2:6" ht="14.25">
      <c r="B7" s="36" t="s">
        <v>13</v>
      </c>
      <c r="C7" s="36"/>
      <c r="D7" s="36"/>
      <c r="E7" s="36"/>
      <c r="F7" s="36"/>
    </row>
    <row r="8" spans="2:6" ht="14.25">
      <c r="B8" s="33" t="s">
        <v>46</v>
      </c>
      <c r="C8" s="33"/>
      <c r="D8" s="33"/>
      <c r="E8" s="33"/>
      <c r="F8" s="33"/>
    </row>
    <row r="9" spans="2:6" ht="15.75">
      <c r="B9" s="32" t="s">
        <v>32</v>
      </c>
      <c r="C9" s="32"/>
      <c r="D9" s="32"/>
      <c r="E9" s="32"/>
      <c r="F9" s="32"/>
    </row>
    <row r="10" spans="2:6" ht="15.75">
      <c r="B10" s="32" t="s">
        <v>47</v>
      </c>
      <c r="C10" s="32"/>
      <c r="D10" s="32"/>
      <c r="E10" s="32"/>
      <c r="F10" s="32"/>
    </row>
    <row r="11" spans="2:6" ht="14.25">
      <c r="B11" s="33" t="s">
        <v>19</v>
      </c>
      <c r="C11" s="33"/>
      <c r="D11" s="33"/>
      <c r="E11" s="33"/>
      <c r="F11" s="33"/>
    </row>
    <row r="12" spans="2:6" ht="14.25">
      <c r="B12" s="33" t="s">
        <v>14</v>
      </c>
      <c r="C12" s="33"/>
      <c r="D12" s="33"/>
      <c r="E12" s="33"/>
      <c r="F12" s="33"/>
    </row>
    <row r="13" spans="2:6" ht="14.25">
      <c r="B13" s="33" t="s">
        <v>21</v>
      </c>
      <c r="C13" s="33"/>
      <c r="D13" s="33"/>
      <c r="E13" s="33"/>
      <c r="F13" s="33"/>
    </row>
    <row r="14" spans="2:6" ht="14.25">
      <c r="B14" s="33" t="s">
        <v>15</v>
      </c>
      <c r="C14" s="33"/>
      <c r="D14" s="33"/>
      <c r="E14" s="33"/>
      <c r="F14" s="33"/>
    </row>
    <row r="15" spans="2:6" ht="15" customHeight="1">
      <c r="B15" s="32" t="s">
        <v>20</v>
      </c>
      <c r="C15" s="32"/>
      <c r="D15" s="32"/>
      <c r="E15" s="32"/>
      <c r="F15" s="32"/>
    </row>
    <row r="16" spans="2:6" s="5" customFormat="1" ht="15" customHeight="1">
      <c r="B16" s="32" t="s">
        <v>28</v>
      </c>
      <c r="C16" s="32"/>
      <c r="D16" s="32"/>
      <c r="E16" s="32"/>
      <c r="F16" s="32"/>
    </row>
    <row r="17" spans="2:6" s="5" customFormat="1" ht="15" customHeight="1">
      <c r="B17" s="32" t="s">
        <v>31</v>
      </c>
      <c r="C17" s="32"/>
      <c r="D17" s="32"/>
      <c r="E17" s="32"/>
      <c r="F17" s="32"/>
    </row>
    <row r="18" spans="2:6" s="20" customFormat="1" ht="18.75" customHeight="1">
      <c r="B18" s="39" t="s">
        <v>34</v>
      </c>
      <c r="C18" s="39"/>
      <c r="D18" s="39"/>
      <c r="E18" s="39"/>
      <c r="F18" s="39"/>
    </row>
    <row r="19" spans="2:6" s="20" customFormat="1" ht="20.25" customHeight="1">
      <c r="B19" s="39" t="s">
        <v>50</v>
      </c>
      <c r="C19" s="39"/>
      <c r="D19" s="39"/>
      <c r="E19" s="39"/>
      <c r="F19" s="39"/>
    </row>
    <row r="20" spans="2:6" s="5" customFormat="1" ht="19.5" customHeight="1">
      <c r="B20" s="38" t="s">
        <v>18</v>
      </c>
      <c r="C20" s="38"/>
      <c r="D20" s="38"/>
      <c r="E20" s="38"/>
      <c r="F20" s="38"/>
    </row>
    <row r="21" spans="2:6" s="5" customFormat="1" ht="81.75" customHeight="1">
      <c r="B21" s="14" t="s">
        <v>2</v>
      </c>
      <c r="C21" s="14" t="s">
        <v>3</v>
      </c>
      <c r="D21" s="14" t="s">
        <v>0</v>
      </c>
      <c r="E21" s="14" t="s">
        <v>1</v>
      </c>
      <c r="F21" s="13" t="s">
        <v>49</v>
      </c>
    </row>
    <row r="22" spans="2:6" s="5" customFormat="1" ht="15" customHeight="1">
      <c r="B22" s="1">
        <v>1</v>
      </c>
      <c r="C22" s="17" t="s">
        <v>11</v>
      </c>
      <c r="D22" s="1">
        <v>30230000</v>
      </c>
      <c r="E22" s="3" t="s">
        <v>40</v>
      </c>
      <c r="F22" s="4">
        <v>500000</v>
      </c>
    </row>
    <row r="23" spans="2:6" s="5" customFormat="1" ht="15" customHeight="1">
      <c r="B23" s="1">
        <v>2</v>
      </c>
      <c r="C23" s="17" t="s">
        <v>45</v>
      </c>
      <c r="D23" s="12">
        <v>42122000</v>
      </c>
      <c r="E23" s="18" t="s">
        <v>40</v>
      </c>
      <c r="F23" s="4">
        <v>4000000</v>
      </c>
    </row>
    <row r="24" spans="2:6" ht="12.75">
      <c r="B24" s="1">
        <v>3</v>
      </c>
      <c r="C24" s="2" t="s">
        <v>6</v>
      </c>
      <c r="D24" s="1">
        <v>32323500</v>
      </c>
      <c r="E24" s="3" t="s">
        <v>40</v>
      </c>
      <c r="F24" s="4">
        <v>200000</v>
      </c>
    </row>
    <row r="25" spans="2:8" ht="12.75">
      <c r="B25" s="1">
        <v>4</v>
      </c>
      <c r="C25" s="17" t="s">
        <v>4</v>
      </c>
      <c r="D25" s="12">
        <v>30142200</v>
      </c>
      <c r="E25" s="18" t="s">
        <v>40</v>
      </c>
      <c r="F25" s="4">
        <v>100000</v>
      </c>
      <c r="H25" s="9"/>
    </row>
    <row r="26" spans="2:6" ht="12.75">
      <c r="B26" s="1">
        <v>5</v>
      </c>
      <c r="C26" s="17" t="s">
        <v>5</v>
      </c>
      <c r="D26" s="12">
        <v>16310000</v>
      </c>
      <c r="E26" s="18" t="s">
        <v>40</v>
      </c>
      <c r="F26" s="4">
        <v>400000</v>
      </c>
    </row>
    <row r="27" spans="2:6" ht="12.75">
      <c r="B27" s="1">
        <v>6</v>
      </c>
      <c r="C27" s="17" t="s">
        <v>12</v>
      </c>
      <c r="D27" s="12">
        <v>39150000</v>
      </c>
      <c r="E27" s="18" t="s">
        <v>40</v>
      </c>
      <c r="F27" s="4">
        <v>950000</v>
      </c>
    </row>
    <row r="28" spans="2:6" ht="12.75">
      <c r="B28" s="1">
        <v>7</v>
      </c>
      <c r="C28" s="17" t="s">
        <v>8</v>
      </c>
      <c r="D28" s="12">
        <v>44613700</v>
      </c>
      <c r="E28" s="18" t="s">
        <v>40</v>
      </c>
      <c r="F28" s="4">
        <v>490000</v>
      </c>
    </row>
    <row r="29" spans="2:6" ht="12.75">
      <c r="B29" s="1">
        <v>8</v>
      </c>
      <c r="C29" s="17" t="s">
        <v>25</v>
      </c>
      <c r="D29" s="12">
        <v>39717200</v>
      </c>
      <c r="E29" s="18" t="s">
        <v>40</v>
      </c>
      <c r="F29" s="4">
        <v>100000</v>
      </c>
    </row>
    <row r="30" spans="2:6" ht="12.75">
      <c r="B30" s="1">
        <v>9</v>
      </c>
      <c r="C30" s="19" t="s">
        <v>30</v>
      </c>
      <c r="D30" s="12">
        <v>34223300</v>
      </c>
      <c r="E30" s="18" t="s">
        <v>40</v>
      </c>
      <c r="F30" s="4">
        <v>240000</v>
      </c>
    </row>
    <row r="31" spans="2:6" ht="12.75">
      <c r="B31" s="1">
        <v>10</v>
      </c>
      <c r="C31" s="19" t="s">
        <v>35</v>
      </c>
      <c r="D31" s="12">
        <v>39300000</v>
      </c>
      <c r="E31" s="18" t="s">
        <v>40</v>
      </c>
      <c r="F31" s="4">
        <v>980000</v>
      </c>
    </row>
    <row r="32" spans="2:6" ht="12.75">
      <c r="B32" s="1">
        <v>11</v>
      </c>
      <c r="C32" s="17" t="s">
        <v>33</v>
      </c>
      <c r="D32" s="12">
        <v>31711310</v>
      </c>
      <c r="E32" s="18" t="s">
        <v>40</v>
      </c>
      <c r="F32" s="4">
        <v>320000</v>
      </c>
    </row>
    <row r="33" spans="2:6" ht="12.75">
      <c r="B33" s="1">
        <v>12</v>
      </c>
      <c r="C33" s="17" t="s">
        <v>51</v>
      </c>
      <c r="D33" s="12">
        <v>34115300</v>
      </c>
      <c r="E33" s="18" t="s">
        <v>40</v>
      </c>
      <c r="F33" s="4">
        <v>3600000</v>
      </c>
    </row>
    <row r="34" spans="2:6" ht="15.75">
      <c r="B34" s="28"/>
      <c r="C34" s="29" t="s">
        <v>7</v>
      </c>
      <c r="D34" s="28"/>
      <c r="E34" s="28"/>
      <c r="F34" s="4">
        <f>SUM(F22:F33)</f>
        <v>11880000</v>
      </c>
    </row>
    <row r="35" spans="2:6" ht="15.75">
      <c r="B35" s="30"/>
      <c r="C35" s="31"/>
      <c r="D35" s="30"/>
      <c r="E35" s="30"/>
      <c r="F35" s="25"/>
    </row>
    <row r="36" spans="2:6" ht="15.75">
      <c r="B36" s="30"/>
      <c r="C36" s="31"/>
      <c r="D36" s="30"/>
      <c r="E36" s="30"/>
      <c r="F36" s="25"/>
    </row>
    <row r="37" spans="2:6" ht="15.75">
      <c r="B37" s="30"/>
      <c r="C37" s="31"/>
      <c r="D37" s="30"/>
      <c r="E37" s="30"/>
      <c r="F37" s="25"/>
    </row>
    <row r="38" spans="2:6" ht="15.75">
      <c r="B38" s="24"/>
      <c r="C38" s="24"/>
      <c r="D38" s="24"/>
      <c r="E38" s="24"/>
      <c r="F38" s="25"/>
    </row>
    <row r="39" spans="2:6" ht="19.5" customHeight="1">
      <c r="B39" s="37" t="s">
        <v>17</v>
      </c>
      <c r="C39" s="37"/>
      <c r="D39" s="37"/>
      <c r="E39" s="37"/>
      <c r="F39" s="37"/>
    </row>
    <row r="40" spans="2:6" ht="78.75" customHeight="1">
      <c r="B40" s="26" t="s">
        <v>2</v>
      </c>
      <c r="C40" s="26" t="s">
        <v>3</v>
      </c>
      <c r="D40" s="26" t="s">
        <v>0</v>
      </c>
      <c r="E40" s="26" t="s">
        <v>1</v>
      </c>
      <c r="F40" s="27" t="s">
        <v>49</v>
      </c>
    </row>
    <row r="41" spans="2:6" ht="12.75">
      <c r="B41" s="1">
        <v>1</v>
      </c>
      <c r="C41" s="2" t="s">
        <v>26</v>
      </c>
      <c r="D41" s="1">
        <v>45331200</v>
      </c>
      <c r="E41" s="3" t="s">
        <v>40</v>
      </c>
      <c r="F41" s="4">
        <v>200000</v>
      </c>
    </row>
    <row r="42" spans="2:6" ht="39" customHeight="1">
      <c r="B42" s="1">
        <v>2</v>
      </c>
      <c r="C42" s="15" t="s">
        <v>36</v>
      </c>
      <c r="D42" s="1">
        <v>45300000</v>
      </c>
      <c r="E42" s="3" t="s">
        <v>40</v>
      </c>
      <c r="F42" s="4">
        <v>1780000</v>
      </c>
    </row>
    <row r="43" spans="2:6" ht="12.75">
      <c r="B43" s="1">
        <v>3</v>
      </c>
      <c r="C43" s="17" t="s">
        <v>29</v>
      </c>
      <c r="D43" s="12">
        <v>48000000</v>
      </c>
      <c r="E43" s="18" t="s">
        <v>42</v>
      </c>
      <c r="F43" s="4">
        <v>990000</v>
      </c>
    </row>
    <row r="44" spans="2:6" ht="12.75">
      <c r="B44" s="22"/>
      <c r="C44" s="2" t="s">
        <v>7</v>
      </c>
      <c r="D44" s="22"/>
      <c r="E44" s="22"/>
      <c r="F44" s="21">
        <f>SUM(F41:F43)</f>
        <v>2970000</v>
      </c>
    </row>
    <row r="45" spans="2:6" ht="12.75">
      <c r="B45" s="43"/>
      <c r="C45" s="43"/>
      <c r="D45" s="43"/>
      <c r="E45" s="43"/>
      <c r="F45" s="43"/>
    </row>
    <row r="46" spans="3:6" ht="12.75">
      <c r="C46" s="2" t="s">
        <v>10</v>
      </c>
      <c r="D46" s="6"/>
      <c r="E46" s="6"/>
      <c r="F46" s="16">
        <f>F34+F44</f>
        <v>14850000</v>
      </c>
    </row>
    <row r="47" spans="3:7" ht="12.75">
      <c r="C47" s="8"/>
      <c r="D47" s="5"/>
      <c r="E47" s="5"/>
      <c r="F47" s="23"/>
      <c r="G47" s="5"/>
    </row>
    <row r="48" spans="2:6" ht="15.75">
      <c r="B48" s="40" t="s">
        <v>37</v>
      </c>
      <c r="C48" s="40"/>
      <c r="D48" s="40"/>
      <c r="E48" s="40"/>
      <c r="F48" s="40"/>
    </row>
    <row r="49" spans="2:6" ht="15.75">
      <c r="B49" s="40" t="s">
        <v>22</v>
      </c>
      <c r="C49" s="40"/>
      <c r="D49" s="40"/>
      <c r="E49" s="40"/>
      <c r="F49" s="40"/>
    </row>
    <row r="50" spans="2:6" ht="15.75">
      <c r="B50" s="40" t="s">
        <v>16</v>
      </c>
      <c r="C50" s="40"/>
      <c r="D50" s="40"/>
      <c r="E50" s="40"/>
      <c r="F50" s="40"/>
    </row>
    <row r="51" spans="2:7" ht="14.25">
      <c r="B51" s="36" t="s">
        <v>48</v>
      </c>
      <c r="C51" s="36"/>
      <c r="D51" s="36"/>
      <c r="E51" s="36"/>
      <c r="F51" s="36"/>
      <c r="G51" s="36"/>
    </row>
    <row r="52" spans="2:6" ht="15.75">
      <c r="B52" s="40" t="s">
        <v>41</v>
      </c>
      <c r="C52" s="40"/>
      <c r="D52" s="40"/>
      <c r="E52" s="40"/>
      <c r="F52" s="40"/>
    </row>
    <row r="53" spans="3:5" ht="12.75">
      <c r="C53" s="42" t="s">
        <v>39</v>
      </c>
      <c r="D53" s="42"/>
      <c r="E53" s="42"/>
    </row>
    <row r="54" spans="2:6" ht="12.75">
      <c r="B54" s="41" t="s">
        <v>38</v>
      </c>
      <c r="C54" s="41"/>
      <c r="D54" s="41"/>
      <c r="E54" s="41"/>
      <c r="F54" s="41"/>
    </row>
    <row r="57" spans="2:6" ht="12.75">
      <c r="B57" s="10"/>
      <c r="C57" s="11"/>
      <c r="D57" s="11"/>
      <c r="E57" s="11"/>
      <c r="F57" s="11"/>
    </row>
    <row r="66" spans="2:6" s="7" customFormat="1" ht="12.75">
      <c r="B66"/>
      <c r="C66"/>
      <c r="D66"/>
      <c r="E66"/>
      <c r="F66"/>
    </row>
  </sheetData>
  <sheetProtection/>
  <mergeCells count="29">
    <mergeCell ref="B19:F19"/>
    <mergeCell ref="B50:F50"/>
    <mergeCell ref="B54:F54"/>
    <mergeCell ref="C53:E53"/>
    <mergeCell ref="B48:F48"/>
    <mergeCell ref="B45:F45"/>
    <mergeCell ref="B49:F49"/>
    <mergeCell ref="B52:F52"/>
    <mergeCell ref="B51:G51"/>
    <mergeCell ref="B8:F8"/>
    <mergeCell ref="B39:F39"/>
    <mergeCell ref="B12:F12"/>
    <mergeCell ref="B20:F20"/>
    <mergeCell ref="B13:F13"/>
    <mergeCell ref="B18:F18"/>
    <mergeCell ref="B17:F17"/>
    <mergeCell ref="B16:F16"/>
    <mergeCell ref="B11:F11"/>
    <mergeCell ref="B15:F15"/>
    <mergeCell ref="B10:F10"/>
    <mergeCell ref="B14:F14"/>
    <mergeCell ref="B9:F9"/>
    <mergeCell ref="B1:C1"/>
    <mergeCell ref="B2:C2"/>
    <mergeCell ref="B4:F4"/>
    <mergeCell ref="B5:F5"/>
    <mergeCell ref="B3:F3"/>
    <mergeCell ref="B7:F7"/>
    <mergeCell ref="B6:F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komunalac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Dupor</dc:creator>
  <cp:keywords/>
  <dc:description/>
  <cp:lastModifiedBy>spomenka.milosevic@jpkk.rs</cp:lastModifiedBy>
  <cp:lastPrinted>2022-12-12T06:14:38Z</cp:lastPrinted>
  <dcterms:created xsi:type="dcterms:W3CDTF">2007-12-04T06:42:32Z</dcterms:created>
  <dcterms:modified xsi:type="dcterms:W3CDTF">2022-12-12T13:10:25Z</dcterms:modified>
  <cp:category/>
  <cp:version/>
  <cp:contentType/>
  <cp:contentStatus/>
</cp:coreProperties>
</file>