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4.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<sst xmlns="http://schemas.openxmlformats.org/spreadsheetml/2006/main" count="91" uniqueCount="65">
  <si>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>ОРН</t>
  </si>
  <si>
    <t>Конто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</si>
  <si>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</si>
  <si>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</si>
  <si>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</si>
  <si>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</si>
  <si>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</si>
  <si>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</si>
  <si>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</si>
  <si>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</si>
  <si>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</si>
  <si>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</si>
  <si>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</si>
  <si>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</si>
  <si>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</si>
  <si>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</si>
  <si>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</si>
  <si>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</si>
  <si>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</si>
  <si>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</si>
  <si>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</si>
  <si>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</si>
  <si>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</si>
  <si>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</si>
  <si>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 xml:space="preserve"> грађана ковинске општине.</t>
  </si>
  <si>
    <t>КЛИМА УРЕЂАЈИ</t>
  </si>
  <si>
    <t>РАДОВИ НА ИНСТАЛАЦИЈИ ВЕНТИЛАЦИЈЕ И КЛИМАТИЗАЦИЈЕ</t>
  </si>
  <si>
    <t xml:space="preserve"> разлога неопходности унапређења пословања и  обављања комуналних делатности, a у  циљу задовољења потреба</t>
  </si>
  <si>
    <t>У плану је и набавка клима уређаја за канцеларије у којима нису уграђени.</t>
  </si>
  <si>
    <t>ПРОГРАМСКИ ПАКЕТИ И ИНФОРМАЦИОНИ СИСТЕМИ</t>
  </si>
  <si>
    <t xml:space="preserve">Неопходна је куповина нових  пумпи за црпне станице у Ковину ради  рационализације и смањења потрошње 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</si>
  <si>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</si>
  <si>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</si>
  <si>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РАЗНА ОПРЕМА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</si>
  <si>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</si>
  <si>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Климатизациони и вентилациони уређаји предвиђени су за радне просторије педузећа.</t>
  </si>
  <si>
    <t>023000</t>
  </si>
  <si>
    <t>на рачунару.</t>
  </si>
  <si>
    <t>012000</t>
  </si>
  <si>
    <t>ПУМПЕ ( бунарске, фекалне )</t>
  </si>
  <si>
    <t xml:space="preserve"> рачунарске опреме.</t>
  </si>
  <si>
    <t>електричне енергије, као и смањење кварова, као и бунарске  пумпе.</t>
  </si>
  <si>
    <t xml:space="preserve">Програмски пакети и информациони системи :windows и  office су скуп канцеларијских апликација потребних за свакодневни рад </t>
  </si>
  <si>
    <t>План набавки основних средстава за 2024.процењена вредност</t>
  </si>
  <si>
    <t>ДЕЛОВИ ЗА БУЛДОЗЕР "LIEBHERR"</t>
  </si>
  <si>
    <t>ДИЗАЛИЦА ДВОСТУБНА</t>
  </si>
  <si>
    <t>ПОГРЕБНА ОПРЕМА (колица ,сталци, свећњаци, покретна хладњача)</t>
  </si>
  <si>
    <t>НОВО СПЕЦИЈАЛИЗОВАНО ПОГРЕБНО ВОЗИЛО</t>
  </si>
  <si>
    <t>НОВО ПУТНИЧКО ВОЗИЛО</t>
  </si>
  <si>
    <r>
      <t>НОВ КАМИОН СМЕЋАР 17М</t>
    </r>
    <r>
      <rPr>
        <b/>
        <sz val="10"/>
        <rFont val="Calibri"/>
        <family val="2"/>
      </rPr>
      <t>³</t>
    </r>
  </si>
  <si>
    <t xml:space="preserve">                                                                                                                                                           ВД  директора</t>
  </si>
  <si>
    <t xml:space="preserve">                                                                                                                                     Милан Милованов, дипл.географ</t>
  </si>
  <si>
    <t>УСЛУГЕ РЕМОНТА ВОЗИЛА</t>
  </si>
  <si>
    <t>Дана:30.11.2023.</t>
  </si>
  <si>
    <t>ТАРУП ЗА БАГЕР ТОЧКАШ ГУСЕНИЧАР</t>
  </si>
  <si>
    <r>
      <t xml:space="preserve">Како би булдозер  </t>
    </r>
    <r>
      <rPr>
        <b/>
        <sz val="10"/>
        <rFont val="Times New Roman"/>
        <family val="1"/>
      </rPr>
      <t>"LIEBHERR"</t>
    </r>
    <r>
      <rPr>
        <b/>
        <sz val="12"/>
        <rFont val="Times New Roman"/>
        <family val="1"/>
      </rPr>
      <t xml:space="preserve"> био у функционалном стању и како би се избегле додатне хаварије, потребно је купити нови предњи точак, усмеривач ланца са шпанером. Булдозер је потребан за санацију сеоских депонија и једино он испуњава саобраћајне услове у транспорту.</t>
    </r>
  </si>
  <si>
    <t>Због дотрајалости и старости возног парка потребно је набавити једно ново путничко возило које ће опслуживати све радне јединице и набавку.</t>
  </si>
  <si>
    <t>За потребе превоза покојника а због дотрајалости и старости постојећих возила потребно је набавити ново возило.</t>
  </si>
  <si>
    <t>Дизалица двостубна потребна је за подизање возила у радионици, чиме би се омогућио рад на разним поправкама на возилима који до сада нису могли бити изведени на обичном бетонском каналу, већ искључиво код сервисера.</t>
  </si>
  <si>
    <t>Колица, сталци, свећњаци, покретна хладњача потребно је набавити ради опремања новоизграђених капела у Гају и Плочици.</t>
  </si>
  <si>
    <t>За потребе сакупљања и депоновања комуналног отпада и ради модернизације возног парка у РЈ"Комунални отпад", ради прилагођавања и усклађивања планова Министарства заштите животне средине, потребно је набавити ново специјализовано возило за сакупаље отпада.</t>
  </si>
  <si>
    <t>За потребе тарупирања грана и растиња по решењима комуналне инспекције, потребно је набавити таруп као прикључну машину за новонабављени багер.</t>
  </si>
  <si>
    <t>Због дотрајалости и старости као и због редовних и ванредних ремонта возила указала се потреба за непланираним ремонтима како би возни парк функционисао и у зимским периоду.</t>
  </si>
  <si>
    <t>СОФТВЕР ЗА ПРОДАЈНО МЕСТО</t>
  </si>
  <si>
    <t xml:space="preserve">  ПЛАН НАБАВКИ И ЈАВНИХ НАБАВКИ ОСНОВНИХ СРЕДСТАВА ЗА 2024. ГОДИНУ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</si>
</sst>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3" applyNumberFormat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8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4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7"/>
  <sheetViews>
    <sheetView tabSelected="1" zoomScalePageLayoutView="0" workbookViewId="0" topLeftCell="A19">
      <selection activeCell="B28" sqref="B28:F28"/>
    </sheetView>
  </sheetViews>
  <sheetFormatPr defaultColWidth="9.140625" defaultRowHeight="12.75"/>
  <cols>
    <col min="2" max="2" width="7.28125" style="0" customWidth="1"/>
    <col min="3" max="3" width="74.00390625" style="0" customWidth="1"/>
    <col min="4" max="4" width="14.00390625" style="0" customWidth="1"/>
    <col min="5" max="5" width="15.421875" style="0" customWidth="1"/>
    <col min="6" max="6" width="19.421875" style="0" customWidth="1"/>
    <col min="7" max="7" width="12.7109375" style="0" bestFit="1" customWidth="1"/>
    <col min="8" max="8" width="10.140625" style="0" bestFit="1" customWidth="1"/>
  </cols>
  <sheetData>
    <row r="1" spans="2:3" ht="12.75">
      <c r="B1" s="37" t="s">
        <v>23</v>
      </c>
      <c r="C1" s="37"/>
    </row>
    <row r="2" spans="2:3" ht="12.75">
      <c r="B2" s="37" t="s">
        <v>53</v>
      </c>
      <c r="C2" s="37"/>
    </row>
    <row r="3" spans="2:6" ht="15">
      <c r="B3" s="38" t="s">
        <v>64</v>
      </c>
      <c r="C3" s="38"/>
      <c r="D3" s="38"/>
      <c r="E3" s="38"/>
      <c r="F3" s="38"/>
    </row>
    <row r="4" spans="2:6" ht="14.25">
      <c r="B4" s="35" t="s">
        <v>9</v>
      </c>
      <c r="C4" s="35"/>
      <c r="D4" s="35"/>
      <c r="E4" s="35"/>
      <c r="F4" s="35"/>
    </row>
    <row r="5" spans="2:6" ht="14.25">
      <c r="B5" s="35" t="s">
        <v>27</v>
      </c>
      <c r="C5" s="35"/>
      <c r="D5" s="35"/>
      <c r="E5" s="35"/>
      <c r="F5" s="35"/>
    </row>
    <row r="6" spans="2:6" ht="14.25">
      <c r="B6" s="35" t="s">
        <v>24</v>
      </c>
      <c r="C6" s="35"/>
      <c r="D6" s="35"/>
      <c r="E6" s="35"/>
      <c r="F6" s="35"/>
    </row>
    <row r="7" spans="2:6" ht="14.25">
      <c r="B7" s="39" t="s">
        <v>13</v>
      </c>
      <c r="C7" s="39"/>
      <c r="D7" s="39"/>
      <c r="E7" s="39"/>
      <c r="F7" s="39"/>
    </row>
    <row r="8" spans="2:6" ht="14.25">
      <c r="B8" s="35" t="s">
        <v>40</v>
      </c>
      <c r="C8" s="35"/>
      <c r="D8" s="35"/>
      <c r="E8" s="35"/>
      <c r="F8" s="35"/>
    </row>
    <row r="9" spans="2:6" ht="15.75">
      <c r="B9" s="33" t="s">
        <v>30</v>
      </c>
      <c r="C9" s="33"/>
      <c r="D9" s="33"/>
      <c r="E9" s="33"/>
      <c r="F9" s="33"/>
    </row>
    <row r="10" spans="2:6" ht="15.75">
      <c r="B10" s="33" t="s">
        <v>41</v>
      </c>
      <c r="C10" s="33"/>
      <c r="D10" s="33"/>
      <c r="E10" s="33"/>
      <c r="F10" s="33"/>
    </row>
    <row r="11" spans="2:6" ht="14.25">
      <c r="B11" s="35" t="s">
        <v>19</v>
      </c>
      <c r="C11" s="35"/>
      <c r="D11" s="35"/>
      <c r="E11" s="35"/>
      <c r="F11" s="35"/>
    </row>
    <row r="12" spans="2:6" ht="14.25">
      <c r="B12" s="35" t="s">
        <v>14</v>
      </c>
      <c r="C12" s="35"/>
      <c r="D12" s="35"/>
      <c r="E12" s="35"/>
      <c r="F12" s="35"/>
    </row>
    <row r="13" spans="2:6" ht="14.25">
      <c r="B13" s="35" t="s">
        <v>21</v>
      </c>
      <c r="C13" s="35"/>
      <c r="D13" s="35"/>
      <c r="E13" s="35"/>
      <c r="F13" s="35"/>
    </row>
    <row r="14" spans="2:6" ht="14.25">
      <c r="B14" s="35" t="s">
        <v>15</v>
      </c>
      <c r="C14" s="35"/>
      <c r="D14" s="35"/>
      <c r="E14" s="35"/>
      <c r="F14" s="35"/>
    </row>
    <row r="15" spans="2:6" ht="15" customHeight="1">
      <c r="B15" s="33" t="s">
        <v>20</v>
      </c>
      <c r="C15" s="33"/>
      <c r="D15" s="33"/>
      <c r="E15" s="33"/>
      <c r="F15" s="33"/>
    </row>
    <row r="16" spans="2:6" s="5" customFormat="1" ht="15" customHeight="1">
      <c r="B16" s="33" t="s">
        <v>28</v>
      </c>
      <c r="C16" s="33"/>
      <c r="D16" s="33"/>
      <c r="E16" s="33"/>
      <c r="F16" s="33"/>
    </row>
    <row r="17" spans="2:6" s="18" customFormat="1" ht="18.75" customHeight="1">
      <c r="B17" s="41" t="s">
        <v>32</v>
      </c>
      <c r="C17" s="41"/>
      <c r="D17" s="41"/>
      <c r="E17" s="41"/>
      <c r="F17" s="41"/>
    </row>
    <row r="18" spans="2:6" s="5" customFormat="1" ht="49.5" customHeight="1">
      <c r="B18" s="33" t="s">
        <v>55</v>
      </c>
      <c r="C18" s="33"/>
      <c r="D18" s="33"/>
      <c r="E18" s="33"/>
      <c r="F18" s="33"/>
    </row>
    <row r="19" spans="2:6" s="5" customFormat="1" ht="31.5" customHeight="1">
      <c r="B19" s="33" t="s">
        <v>58</v>
      </c>
      <c r="C19" s="33"/>
      <c r="D19" s="33"/>
      <c r="E19" s="33"/>
      <c r="F19" s="33"/>
    </row>
    <row r="20" spans="2:6" s="5" customFormat="1" ht="30" customHeight="1">
      <c r="B20" s="33" t="s">
        <v>59</v>
      </c>
      <c r="C20" s="33"/>
      <c r="D20" s="33"/>
      <c r="E20" s="33"/>
      <c r="F20" s="33"/>
    </row>
    <row r="21" spans="2:6" s="18" customFormat="1" ht="22.5" customHeight="1">
      <c r="B21" s="34" t="s">
        <v>57</v>
      </c>
      <c r="C21" s="34"/>
      <c r="D21" s="34"/>
      <c r="E21" s="34"/>
      <c r="F21" s="34"/>
    </row>
    <row r="22" spans="2:6" s="18" customFormat="1" ht="38.25" customHeight="1">
      <c r="B22" s="36" t="s">
        <v>56</v>
      </c>
      <c r="C22" s="36"/>
      <c r="D22" s="36"/>
      <c r="E22" s="36"/>
      <c r="F22" s="36"/>
    </row>
    <row r="23" spans="2:6" s="18" customFormat="1" ht="51.75" customHeight="1">
      <c r="B23" s="34" t="s">
        <v>60</v>
      </c>
      <c r="C23" s="34"/>
      <c r="D23" s="34"/>
      <c r="E23" s="34"/>
      <c r="F23" s="34"/>
    </row>
    <row r="24" spans="2:6" s="18" customFormat="1" ht="36" customHeight="1">
      <c r="B24" s="34" t="s">
        <v>61</v>
      </c>
      <c r="C24" s="34"/>
      <c r="D24" s="34"/>
      <c r="E24" s="34"/>
      <c r="F24" s="34"/>
    </row>
    <row r="25" spans="2:6" s="18" customFormat="1" ht="36" customHeight="1">
      <c r="B25" s="34" t="s">
        <v>62</v>
      </c>
      <c r="C25" s="34"/>
      <c r="D25" s="34"/>
      <c r="E25" s="34"/>
      <c r="F25" s="34"/>
    </row>
    <row r="26" spans="2:6" s="18" customFormat="1" ht="36" customHeight="1">
      <c r="B26" s="32"/>
      <c r="C26" s="32"/>
      <c r="D26" s="32"/>
      <c r="E26" s="32"/>
      <c r="F26" s="32"/>
    </row>
    <row r="27" spans="2:6" s="18" customFormat="1" ht="36" customHeight="1">
      <c r="B27" s="32"/>
      <c r="C27" s="32"/>
      <c r="D27" s="32"/>
      <c r="E27" s="32"/>
      <c r="F27" s="32"/>
    </row>
    <row r="28" spans="2:6" s="5" customFormat="1" ht="21.75" customHeight="1">
      <c r="B28" s="46" t="s">
        <v>18</v>
      </c>
      <c r="C28" s="46"/>
      <c r="D28" s="46"/>
      <c r="E28" s="46"/>
      <c r="F28" s="46"/>
    </row>
    <row r="29" spans="2:6" s="5" customFormat="1" ht="81.75" customHeight="1">
      <c r="B29" s="30" t="s">
        <v>2</v>
      </c>
      <c r="C29" s="30" t="s">
        <v>3</v>
      </c>
      <c r="D29" s="30" t="s">
        <v>0</v>
      </c>
      <c r="E29" s="30" t="s">
        <v>1</v>
      </c>
      <c r="F29" s="31" t="s">
        <v>43</v>
      </c>
    </row>
    <row r="30" spans="2:6" s="5" customFormat="1" ht="15" customHeight="1">
      <c r="B30" s="1">
        <v>1</v>
      </c>
      <c r="C30" s="15" t="s">
        <v>11</v>
      </c>
      <c r="D30" s="1">
        <v>30230000</v>
      </c>
      <c r="E30" s="3" t="s">
        <v>36</v>
      </c>
      <c r="F30" s="4">
        <v>900000</v>
      </c>
    </row>
    <row r="31" spans="2:6" s="5" customFormat="1" ht="15" customHeight="1">
      <c r="B31" s="1">
        <v>2</v>
      </c>
      <c r="C31" s="15" t="s">
        <v>39</v>
      </c>
      <c r="D31" s="12">
        <v>42122000</v>
      </c>
      <c r="E31" s="16" t="s">
        <v>36</v>
      </c>
      <c r="F31" s="4">
        <v>3000000</v>
      </c>
    </row>
    <row r="32" spans="2:6" ht="12.75">
      <c r="B32" s="1">
        <v>3</v>
      </c>
      <c r="C32" s="2" t="s">
        <v>6</v>
      </c>
      <c r="D32" s="1">
        <v>32323500</v>
      </c>
      <c r="E32" s="3" t="s">
        <v>36</v>
      </c>
      <c r="F32" s="4">
        <v>200000</v>
      </c>
    </row>
    <row r="33" spans="2:8" ht="12.75">
      <c r="B33" s="1">
        <v>4</v>
      </c>
      <c r="C33" s="15" t="s">
        <v>4</v>
      </c>
      <c r="D33" s="12">
        <v>30142200</v>
      </c>
      <c r="E33" s="16" t="s">
        <v>36</v>
      </c>
      <c r="F33" s="4">
        <v>100000</v>
      </c>
      <c r="H33" s="9"/>
    </row>
    <row r="34" spans="2:6" ht="12.75">
      <c r="B34" s="1">
        <v>5</v>
      </c>
      <c r="C34" s="15" t="s">
        <v>5</v>
      </c>
      <c r="D34" s="12">
        <v>16310000</v>
      </c>
      <c r="E34" s="16" t="s">
        <v>36</v>
      </c>
      <c r="F34" s="4">
        <v>400000</v>
      </c>
    </row>
    <row r="35" spans="2:6" ht="12.75">
      <c r="B35" s="1">
        <v>6</v>
      </c>
      <c r="C35" s="15" t="s">
        <v>12</v>
      </c>
      <c r="D35" s="12">
        <v>39150000</v>
      </c>
      <c r="E35" s="16" t="s">
        <v>36</v>
      </c>
      <c r="F35" s="4">
        <v>950000</v>
      </c>
    </row>
    <row r="36" spans="2:6" ht="12.75">
      <c r="B36" s="1">
        <v>7</v>
      </c>
      <c r="C36" s="15" t="s">
        <v>8</v>
      </c>
      <c r="D36" s="12">
        <v>44613700</v>
      </c>
      <c r="E36" s="16" t="s">
        <v>36</v>
      </c>
      <c r="F36" s="4">
        <v>490000</v>
      </c>
    </row>
    <row r="37" spans="2:6" ht="12.75">
      <c r="B37" s="1">
        <v>8</v>
      </c>
      <c r="C37" s="15" t="s">
        <v>25</v>
      </c>
      <c r="D37" s="12">
        <v>39717200</v>
      </c>
      <c r="E37" s="16" t="s">
        <v>36</v>
      </c>
      <c r="F37" s="4">
        <v>100000</v>
      </c>
    </row>
    <row r="38" spans="2:6" ht="12.75">
      <c r="B38" s="1">
        <v>9</v>
      </c>
      <c r="C38" s="17" t="s">
        <v>33</v>
      </c>
      <c r="D38" s="12">
        <v>39300000</v>
      </c>
      <c r="E38" s="16" t="s">
        <v>36</v>
      </c>
      <c r="F38" s="4">
        <v>980000</v>
      </c>
    </row>
    <row r="39" spans="2:6" ht="12.75">
      <c r="B39" s="1">
        <v>10</v>
      </c>
      <c r="C39" s="15" t="s">
        <v>31</v>
      </c>
      <c r="D39" s="12">
        <v>31711310</v>
      </c>
      <c r="E39" s="16" t="s">
        <v>36</v>
      </c>
      <c r="F39" s="4">
        <v>320000</v>
      </c>
    </row>
    <row r="40" spans="2:6" ht="12.75">
      <c r="B40" s="1">
        <v>11</v>
      </c>
      <c r="C40" s="15" t="s">
        <v>44</v>
      </c>
      <c r="D40" s="12"/>
      <c r="E40" s="16" t="s">
        <v>36</v>
      </c>
      <c r="F40" s="4">
        <v>500000</v>
      </c>
    </row>
    <row r="41" spans="2:6" ht="12.75">
      <c r="B41" s="1">
        <v>12</v>
      </c>
      <c r="C41" s="15" t="s">
        <v>45</v>
      </c>
      <c r="D41" s="12">
        <v>42414100</v>
      </c>
      <c r="E41" s="16" t="s">
        <v>36</v>
      </c>
      <c r="F41" s="4">
        <v>400000</v>
      </c>
    </row>
    <row r="42" spans="2:6" ht="12.75">
      <c r="B42" s="1">
        <v>13</v>
      </c>
      <c r="C42" s="15" t="s">
        <v>46</v>
      </c>
      <c r="D42" s="12"/>
      <c r="E42" s="16" t="s">
        <v>36</v>
      </c>
      <c r="F42" s="4">
        <v>990000</v>
      </c>
    </row>
    <row r="43" spans="2:6" ht="12.75">
      <c r="B43" s="1">
        <v>14</v>
      </c>
      <c r="C43" s="15" t="s">
        <v>47</v>
      </c>
      <c r="D43" s="12">
        <v>34114000</v>
      </c>
      <c r="E43" s="16" t="s">
        <v>36</v>
      </c>
      <c r="F43" s="4">
        <v>3000000</v>
      </c>
    </row>
    <row r="44" spans="2:6" ht="12.75">
      <c r="B44" s="1">
        <v>15</v>
      </c>
      <c r="C44" s="15" t="s">
        <v>48</v>
      </c>
      <c r="D44" s="12">
        <v>34110000</v>
      </c>
      <c r="E44" s="16" t="s">
        <v>36</v>
      </c>
      <c r="F44" s="4">
        <v>2000000</v>
      </c>
    </row>
    <row r="45" spans="2:6" ht="12.75">
      <c r="B45" s="1">
        <v>16</v>
      </c>
      <c r="C45" s="15" t="s">
        <v>49</v>
      </c>
      <c r="D45" s="12">
        <v>34144510</v>
      </c>
      <c r="E45" s="16" t="s">
        <v>36</v>
      </c>
      <c r="F45" s="4">
        <v>20000000</v>
      </c>
    </row>
    <row r="46" spans="2:6" ht="12.75">
      <c r="B46" s="1">
        <v>17</v>
      </c>
      <c r="C46" s="15" t="s">
        <v>54</v>
      </c>
      <c r="D46" s="12">
        <v>16600000</v>
      </c>
      <c r="E46" s="16" t="s">
        <v>36</v>
      </c>
      <c r="F46" s="4">
        <v>5000000</v>
      </c>
    </row>
    <row r="47" spans="2:6" ht="12.75">
      <c r="B47" s="1">
        <v>18</v>
      </c>
      <c r="C47" s="15" t="s">
        <v>52</v>
      </c>
      <c r="D47" s="12">
        <v>50117300</v>
      </c>
      <c r="E47" s="16" t="s">
        <v>36</v>
      </c>
      <c r="F47" s="4">
        <v>990000</v>
      </c>
    </row>
    <row r="48" spans="2:6" ht="15.75">
      <c r="B48" s="26"/>
      <c r="C48" s="27" t="s">
        <v>7</v>
      </c>
      <c r="D48" s="26"/>
      <c r="E48" s="26"/>
      <c r="F48" s="4">
        <f>SUM(F30:F47)</f>
        <v>40320000</v>
      </c>
    </row>
    <row r="49" spans="2:6" ht="15.75">
      <c r="B49" s="28"/>
      <c r="C49" s="29"/>
      <c r="D49" s="28"/>
      <c r="E49" s="28"/>
      <c r="F49" s="23"/>
    </row>
    <row r="50" spans="2:6" ht="15.75">
      <c r="B50" s="28"/>
      <c r="C50" s="29"/>
      <c r="D50" s="28"/>
      <c r="E50" s="28"/>
      <c r="F50" s="23"/>
    </row>
    <row r="51" spans="2:6" ht="15.75">
      <c r="B51" s="28"/>
      <c r="C51" s="29"/>
      <c r="D51" s="28"/>
      <c r="E51" s="28"/>
      <c r="F51" s="23"/>
    </row>
    <row r="52" spans="2:6" ht="15.75">
      <c r="B52" s="28"/>
      <c r="C52" s="29"/>
      <c r="D52" s="28"/>
      <c r="E52" s="28"/>
      <c r="F52" s="23"/>
    </row>
    <row r="53" spans="2:6" ht="15.75">
      <c r="B53" s="28"/>
      <c r="C53" s="29"/>
      <c r="D53" s="28"/>
      <c r="E53" s="28"/>
      <c r="F53" s="23"/>
    </row>
    <row r="54" spans="2:6" ht="15.75">
      <c r="B54" s="28"/>
      <c r="C54" s="29"/>
      <c r="D54" s="28"/>
      <c r="E54" s="28"/>
      <c r="F54" s="23"/>
    </row>
    <row r="55" spans="2:6" ht="15.75">
      <c r="B55" s="28"/>
      <c r="C55" s="29"/>
      <c r="D55" s="28"/>
      <c r="E55" s="28"/>
      <c r="F55" s="23"/>
    </row>
    <row r="56" spans="2:6" ht="15.75">
      <c r="B56" s="28"/>
      <c r="C56" s="29"/>
      <c r="D56" s="28"/>
      <c r="E56" s="28"/>
      <c r="F56" s="23"/>
    </row>
    <row r="57" spans="2:6" ht="15.75">
      <c r="B57" s="28"/>
      <c r="C57" s="29"/>
      <c r="D57" s="28"/>
      <c r="E57" s="28"/>
      <c r="F57" s="23"/>
    </row>
    <row r="58" spans="2:6" ht="15.75">
      <c r="B58" s="28"/>
      <c r="C58" s="29"/>
      <c r="D58" s="28"/>
      <c r="E58" s="28"/>
      <c r="F58" s="23"/>
    </row>
    <row r="59" spans="2:6" ht="15.75">
      <c r="B59" s="28"/>
      <c r="C59" s="29"/>
      <c r="D59" s="28"/>
      <c r="E59" s="28"/>
      <c r="F59" s="23"/>
    </row>
    <row r="60" spans="2:6" ht="15.75">
      <c r="B60" s="28"/>
      <c r="C60" s="29"/>
      <c r="D60" s="28"/>
      <c r="E60" s="28"/>
      <c r="F60" s="23"/>
    </row>
    <row r="61" spans="2:6" ht="15.75">
      <c r="B61" s="28"/>
      <c r="C61" s="29"/>
      <c r="D61" s="28"/>
      <c r="E61" s="28"/>
      <c r="F61" s="23"/>
    </row>
    <row r="62" spans="2:6" ht="15.75">
      <c r="B62" s="28"/>
      <c r="C62" s="29"/>
      <c r="D62" s="28"/>
      <c r="E62" s="28"/>
      <c r="F62" s="23"/>
    </row>
    <row r="63" spans="2:6" ht="15.75">
      <c r="B63" s="28"/>
      <c r="C63" s="29"/>
      <c r="D63" s="28"/>
      <c r="E63" s="28"/>
      <c r="F63" s="23"/>
    </row>
    <row r="64" spans="2:6" ht="15.75">
      <c r="B64" s="28"/>
      <c r="C64" s="29"/>
      <c r="D64" s="28"/>
      <c r="E64" s="28"/>
      <c r="F64" s="23"/>
    </row>
    <row r="65" spans="2:6" ht="15.75">
      <c r="B65" s="28"/>
      <c r="C65" s="29"/>
      <c r="D65" s="28"/>
      <c r="E65" s="28"/>
      <c r="F65" s="23"/>
    </row>
    <row r="66" spans="2:6" ht="15.75">
      <c r="B66" s="28"/>
      <c r="C66" s="29"/>
      <c r="D66" s="28"/>
      <c r="E66" s="28"/>
      <c r="F66" s="23"/>
    </row>
    <row r="67" spans="2:6" ht="15.75">
      <c r="B67" s="28"/>
      <c r="C67" s="29"/>
      <c r="D67" s="28"/>
      <c r="E67" s="28"/>
      <c r="F67" s="23"/>
    </row>
    <row r="68" spans="2:6" ht="15.75">
      <c r="B68" s="22"/>
      <c r="C68" s="22"/>
      <c r="D68" s="22"/>
      <c r="E68" s="22"/>
      <c r="F68" s="23"/>
    </row>
    <row r="69" spans="2:6" ht="19.5" customHeight="1">
      <c r="B69" s="40" t="s">
        <v>17</v>
      </c>
      <c r="C69" s="40"/>
      <c r="D69" s="40"/>
      <c r="E69" s="40"/>
      <c r="F69" s="40"/>
    </row>
    <row r="70" spans="2:6" ht="78.75" customHeight="1">
      <c r="B70" s="24" t="s">
        <v>2</v>
      </c>
      <c r="C70" s="24" t="s">
        <v>3</v>
      </c>
      <c r="D70" s="24" t="s">
        <v>0</v>
      </c>
      <c r="E70" s="24" t="s">
        <v>1</v>
      </c>
      <c r="F70" s="25" t="s">
        <v>43</v>
      </c>
    </row>
    <row r="71" spans="2:6" ht="12.75">
      <c r="B71" s="1">
        <v>1</v>
      </c>
      <c r="C71" s="2" t="s">
        <v>26</v>
      </c>
      <c r="D71" s="1">
        <v>45331200</v>
      </c>
      <c r="E71" s="3" t="s">
        <v>36</v>
      </c>
      <c r="F71" s="4">
        <v>200000</v>
      </c>
    </row>
    <row r="72" spans="2:6" ht="39" customHeight="1">
      <c r="B72" s="1">
        <v>2</v>
      </c>
      <c r="C72" s="13" t="s">
        <v>34</v>
      </c>
      <c r="D72" s="1">
        <v>45300000</v>
      </c>
      <c r="E72" s="3" t="s">
        <v>36</v>
      </c>
      <c r="F72" s="4">
        <v>1780000</v>
      </c>
    </row>
    <row r="73" spans="2:6" ht="12.75">
      <c r="B73" s="1">
        <v>3</v>
      </c>
      <c r="C73" s="15" t="s">
        <v>29</v>
      </c>
      <c r="D73" s="12">
        <v>48000000</v>
      </c>
      <c r="E73" s="16" t="s">
        <v>38</v>
      </c>
      <c r="F73" s="4">
        <v>990000</v>
      </c>
    </row>
    <row r="74" spans="2:6" ht="12.75">
      <c r="B74" s="1">
        <v>4</v>
      </c>
      <c r="C74" s="15" t="s">
        <v>63</v>
      </c>
      <c r="D74" s="12">
        <v>72212110</v>
      </c>
      <c r="E74" s="16" t="s">
        <v>38</v>
      </c>
      <c r="F74" s="4">
        <v>400000</v>
      </c>
    </row>
    <row r="75" spans="2:6" ht="12.75">
      <c r="B75" s="20"/>
      <c r="C75" s="2" t="s">
        <v>7</v>
      </c>
      <c r="D75" s="20"/>
      <c r="E75" s="20"/>
      <c r="F75" s="19">
        <f>SUM(F71:F74)</f>
        <v>3370000</v>
      </c>
    </row>
    <row r="76" spans="2:6" ht="12.75">
      <c r="B76" s="45"/>
      <c r="C76" s="45"/>
      <c r="D76" s="45"/>
      <c r="E76" s="45"/>
      <c r="F76" s="45"/>
    </row>
    <row r="77" spans="3:6" ht="12.75">
      <c r="C77" s="2" t="s">
        <v>10</v>
      </c>
      <c r="D77" s="6"/>
      <c r="E77" s="6"/>
      <c r="F77" s="14">
        <f>F48+F75</f>
        <v>43690000</v>
      </c>
    </row>
    <row r="78" spans="3:7" ht="12.75">
      <c r="C78" s="8"/>
      <c r="D78" s="5"/>
      <c r="E78" s="5"/>
      <c r="F78" s="21"/>
      <c r="G78" s="5"/>
    </row>
    <row r="79" spans="2:6" ht="15.75">
      <c r="B79" s="42" t="s">
        <v>35</v>
      </c>
      <c r="C79" s="42"/>
      <c r="D79" s="42"/>
      <c r="E79" s="42"/>
      <c r="F79" s="42"/>
    </row>
    <row r="80" spans="2:6" ht="15.75">
      <c r="B80" s="42" t="s">
        <v>22</v>
      </c>
      <c r="C80" s="42"/>
      <c r="D80" s="42"/>
      <c r="E80" s="42"/>
      <c r="F80" s="42"/>
    </row>
    <row r="81" spans="2:6" ht="15.75">
      <c r="B81" s="42" t="s">
        <v>16</v>
      </c>
      <c r="C81" s="42"/>
      <c r="D81" s="42"/>
      <c r="E81" s="42"/>
      <c r="F81" s="42"/>
    </row>
    <row r="82" spans="2:7" ht="14.25">
      <c r="B82" s="39" t="s">
        <v>42</v>
      </c>
      <c r="C82" s="39"/>
      <c r="D82" s="39"/>
      <c r="E82" s="39"/>
      <c r="F82" s="39"/>
      <c r="G82" s="39"/>
    </row>
    <row r="83" spans="2:6" ht="15.75">
      <c r="B83" s="42" t="s">
        <v>37</v>
      </c>
      <c r="C83" s="42"/>
      <c r="D83" s="42"/>
      <c r="E83" s="42"/>
      <c r="F83" s="42"/>
    </row>
    <row r="84" spans="3:5" ht="12.75">
      <c r="C84" s="44" t="s">
        <v>50</v>
      </c>
      <c r="D84" s="44"/>
      <c r="E84" s="44"/>
    </row>
    <row r="85" spans="2:6" ht="12.75">
      <c r="B85" s="43" t="s">
        <v>51</v>
      </c>
      <c r="C85" s="43"/>
      <c r="D85" s="43"/>
      <c r="E85" s="43"/>
      <c r="F85" s="43"/>
    </row>
    <row r="88" spans="2:6" ht="12.75">
      <c r="B88" s="10"/>
      <c r="C88" s="11"/>
      <c r="D88" s="11"/>
      <c r="E88" s="11"/>
      <c r="F88" s="11"/>
    </row>
    <row r="97" spans="2:6" s="7" customFormat="1" ht="12.75">
      <c r="B97"/>
      <c r="C97"/>
      <c r="D97"/>
      <c r="E97"/>
      <c r="F97"/>
    </row>
  </sheetData>
  <sheetProtection/>
  <mergeCells count="35">
    <mergeCell ref="B24:F24"/>
    <mergeCell ref="B25:F25"/>
    <mergeCell ref="B81:F81"/>
    <mergeCell ref="B85:F85"/>
    <mergeCell ref="C84:E84"/>
    <mergeCell ref="B79:F79"/>
    <mergeCell ref="B76:F76"/>
    <mergeCell ref="B80:F80"/>
    <mergeCell ref="B83:F83"/>
    <mergeCell ref="B82:G82"/>
    <mergeCell ref="B8:F8"/>
    <mergeCell ref="B69:F69"/>
    <mergeCell ref="B12:F12"/>
    <mergeCell ref="B28:F28"/>
    <mergeCell ref="B13:F13"/>
    <mergeCell ref="B17:F17"/>
    <mergeCell ref="B18:F18"/>
    <mergeCell ref="B16:F16"/>
    <mergeCell ref="B11:F11"/>
    <mergeCell ref="B15:F15"/>
    <mergeCell ref="B1:C1"/>
    <mergeCell ref="B2:C2"/>
    <mergeCell ref="B4:F4"/>
    <mergeCell ref="B5:F5"/>
    <mergeCell ref="B3:F3"/>
    <mergeCell ref="B7:F7"/>
    <mergeCell ref="B6:F6"/>
    <mergeCell ref="B19:F19"/>
    <mergeCell ref="B20:F20"/>
    <mergeCell ref="B23:F23"/>
    <mergeCell ref="B10:F10"/>
    <mergeCell ref="B14:F14"/>
    <mergeCell ref="B9:F9"/>
    <mergeCell ref="B22:F22"/>
    <mergeCell ref="B21:F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2023-12-11T10:53:18Z</cp:lastPrinted>
  <dcterms:created xsi:type="dcterms:W3CDTF">2007-12-04T06:42:32Z</dcterms:created>
  <dcterms:modified xsi:type="dcterms:W3CDTF">2023-12-11T10:53:49Z</dcterms:modified>
  <cp:category/>
  <cp:version/>
  <cp:contentType/>
  <cp:contentStatus/>
</cp:coreProperties>
</file>